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5" yWindow="-105" windowWidth="19425" windowHeight="10425"/>
  </bookViews>
  <sheets>
    <sheet name="Sheet1" sheetId="1" r:id="rId1"/>
  </sheets>
  <definedNames>
    <definedName name="_xlnm._FilterDatabase" localSheetId="0" hidden="1">Sheet1!$A$1:$O$155</definedName>
  </definedNames>
  <calcPr calcId="125725"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21" i="1"/>
  <c r="O203"/>
  <c r="O185"/>
  <c r="O176"/>
  <c r="O151"/>
  <c r="O146"/>
  <c r="O134"/>
  <c r="O126"/>
  <c r="O121"/>
  <c r="O114"/>
  <c r="O101"/>
  <c r="O90"/>
  <c r="O76"/>
  <c r="O66"/>
  <c r="O51"/>
  <c r="O23"/>
  <c r="O4"/>
  <c r="O86"/>
  <c r="O2"/>
</calcChain>
</file>

<file path=xl/sharedStrings.xml><?xml version="1.0" encoding="utf-8"?>
<sst xmlns="http://schemas.openxmlformats.org/spreadsheetml/2006/main" count="1505" uniqueCount="652">
  <si>
    <t>序号</t>
  </si>
  <si>
    <t>姓名</t>
  </si>
  <si>
    <t>职称</t>
  </si>
  <si>
    <t>成果类型
（论文、著作、科研项目、获奖成果等）</t>
  </si>
  <si>
    <t>成果名称/项目名称（项目编号）</t>
  </si>
  <si>
    <t>发表时间
出版时间
立项时间
获奖时间</t>
  </si>
  <si>
    <t>本人排序</t>
  </si>
  <si>
    <t>自评分值</t>
  </si>
  <si>
    <t>院系核分</t>
  </si>
  <si>
    <t>科研处核分</t>
  </si>
  <si>
    <t>张永忠</t>
  </si>
  <si>
    <t>教授</t>
  </si>
  <si>
    <t>论文</t>
  </si>
  <si>
    <t>Research on Online Learning Behavior Analysis from the Perspective of Learning Analysis</t>
  </si>
  <si>
    <t>ESEM2017论文集</t>
  </si>
  <si>
    <t>一般</t>
  </si>
  <si>
    <t>Integrate Stepping-stone Intrusion Detection Technique into Cybersecurity Curriculum</t>
  </si>
  <si>
    <t>International Conference on Advanced Information NETWORKING and Applications Workshops. IEEE</t>
  </si>
  <si>
    <t>科研项目</t>
  </si>
  <si>
    <t>混合式教学模式探索与实践</t>
  </si>
  <si>
    <t>上海开放大学</t>
  </si>
  <si>
    <t>副教授</t>
  </si>
  <si>
    <t>Study of learners' interest in blended learning: Explore from perspective of situated cognition[J]（EI: 20172903963731）</t>
  </si>
  <si>
    <t>2016 IEEE International Conference on PIC</t>
  </si>
  <si>
    <t>国际会议</t>
  </si>
  <si>
    <t>开放教育研究</t>
  </si>
  <si>
    <t>双核心</t>
  </si>
  <si>
    <t>Construction of Affective Education in Mobile Learning: The Study Based on Learner's Interest and Emotion Recognition</t>
  </si>
  <si>
    <t>Computer Science and Information Systems</t>
  </si>
  <si>
    <t>SCI期刊（检索号待出）</t>
  </si>
  <si>
    <t>项目</t>
  </si>
  <si>
    <t>混合式教学模式下学习者的画像研究
（No. KFKT1501）</t>
  </si>
  <si>
    <t>上海开放远程教育工程技术研究中心重点课题</t>
  </si>
  <si>
    <t>远程开放教育中学习者的画像研究（No.GJSL1624）</t>
  </si>
  <si>
    <t>上海市高等教育学会</t>
  </si>
  <si>
    <t>获奖成果</t>
  </si>
  <si>
    <t>开放教育计算机应用型人才培养模式的探索与创新</t>
  </si>
  <si>
    <t>一等奖</t>
  </si>
  <si>
    <t>二等奖</t>
  </si>
  <si>
    <t>周益明</t>
  </si>
  <si>
    <t>讲师</t>
  </si>
  <si>
    <t>著作</t>
  </si>
  <si>
    <t>可编程控制器技术</t>
  </si>
  <si>
    <t>电子工业出版社</t>
  </si>
  <si>
    <t>第一副主编</t>
  </si>
  <si>
    <t>基于学习效果评价和学习者需求分析探索建筑工程管理专业混合式教学</t>
  </si>
  <si>
    <t>第二作者</t>
  </si>
  <si>
    <t>液压与气动技术（补）在线课程资源</t>
  </si>
  <si>
    <t>三等奖</t>
  </si>
  <si>
    <t>杨焕宇</t>
  </si>
  <si>
    <t>面向虚拟现实的三维建模技术研究</t>
  </si>
  <si>
    <t>电子商务技术在线课程资源二等奖</t>
  </si>
  <si>
    <t>黄河笑</t>
  </si>
  <si>
    <t>“计算机专业英语”在线课程资源建设三等奖</t>
  </si>
  <si>
    <t>中文文本情感分析</t>
  </si>
  <si>
    <t>上海开放大学教学成果奖一等奖</t>
  </si>
  <si>
    <t xml:space="preserve"> 移动技术支持下基于学习画像的混合式学习设计与实践</t>
  </si>
  <si>
    <t>工程中心</t>
  </si>
  <si>
    <t>开放学习中的在线课程设计教学实验—以服务学导论为例</t>
  </si>
  <si>
    <t>王磊</t>
  </si>
  <si>
    <t>Sentiment analysis of text based on three-way decisions</t>
  </si>
  <si>
    <t xml:space="preserve">JOURNAL OF INTELLIGENT &amp; FUZZY SYSTEMS卷: 33 期: 1 页: 245-254DOI: 10.3233/JIFS-161522出版年: 2017 </t>
  </si>
  <si>
    <t>SCI</t>
  </si>
  <si>
    <t>第二人</t>
  </si>
  <si>
    <t>第一人</t>
  </si>
  <si>
    <t>奖项</t>
  </si>
  <si>
    <t>第三人</t>
  </si>
  <si>
    <t>刘晓莉</t>
  </si>
  <si>
    <t>由路</t>
  </si>
  <si>
    <t>在线课程资源项目教师团队成果奖</t>
  </si>
  <si>
    <t>《计算机绘图》在线课程资源建设</t>
  </si>
  <si>
    <t>第1作者</t>
  </si>
  <si>
    <t>教学成果奖</t>
  </si>
  <si>
    <t>开放教育课件资源用户体验测试实验设计研究</t>
  </si>
  <si>
    <t>中国高新科技</t>
  </si>
  <si>
    <t>独立</t>
  </si>
  <si>
    <t>机械技术基础课程中力学部分内容学习方法介绍</t>
  </si>
  <si>
    <t>上海开大报</t>
  </si>
  <si>
    <t>钢管质量检测用管道机器人的研制</t>
  </si>
  <si>
    <t>机械工程师</t>
  </si>
  <si>
    <t>2018（已收录）</t>
  </si>
  <si>
    <t>基于学习者画像的全网上自主学习全过程的学习者动机和行为研究</t>
  </si>
  <si>
    <t>上海开放远程教育工程技术研究中心</t>
  </si>
  <si>
    <t>开放教学中的PPT课件资源用户体验测试实验研究</t>
  </si>
  <si>
    <t>上海开放远程教育工程技术研究中心论文集</t>
  </si>
  <si>
    <t>数控车床编程螺纹切削指令（G32 、G92）教学设计研究</t>
  </si>
  <si>
    <t>学校论文集</t>
  </si>
  <si>
    <t>基于混合式学习的在线课程建设中的实践与思考—以“计算机绘图UGNX”课程为例</t>
  </si>
  <si>
    <t>上海高教电子音像出版社</t>
  </si>
  <si>
    <t>纪艳华</t>
  </si>
  <si>
    <t>机电课程混合式教学模式的设计与效果分析</t>
  </si>
  <si>
    <t>上海开放远程教育工程技术研究中心成果论文集</t>
  </si>
  <si>
    <t>电气控制与PLC应用在线课程资源项目教师团队成果二等奖</t>
  </si>
  <si>
    <t>曹明</t>
  </si>
  <si>
    <t>水平荷载作用下单桩的虚拟桩解法及参数</t>
  </si>
  <si>
    <t>土木建筑与环境工程</t>
  </si>
  <si>
    <t>中国科学引文数据库（CSCD）来源期刊</t>
  </si>
  <si>
    <t>独1</t>
  </si>
  <si>
    <t>Laterally loaded piles in multi-layered soils</t>
  </si>
  <si>
    <t>Lowland Technology International</t>
  </si>
  <si>
    <t>一般学术刊物</t>
  </si>
  <si>
    <t>层状地基中水平荷载作用下混合桩型群桩基础位移相互作用系数解法研究</t>
  </si>
  <si>
    <t>上海市教委</t>
  </si>
  <si>
    <t>创新一般</t>
  </si>
  <si>
    <t>水平荷载作用下群桩基础的积分方程解法</t>
  </si>
  <si>
    <t>校级重点</t>
  </si>
  <si>
    <t>基于学习效果评价和和学习者需求分析探索建筑工程管理专业混合式教学</t>
  </si>
  <si>
    <t>工程研究中心</t>
  </si>
  <si>
    <t xml:space="preserve"> 
基于学习效果评价的学习者画像探索建设工程项目质量管理课程的混合式教学设计</t>
  </si>
  <si>
    <t>获奖</t>
  </si>
  <si>
    <t>第七届国家开放大学优秀科研成果</t>
  </si>
  <si>
    <t>国家开放大学</t>
  </si>
  <si>
    <t>李战伟</t>
  </si>
  <si>
    <t>著作（校本主教材）</t>
  </si>
  <si>
    <t>汽车使用与维护实习</t>
  </si>
  <si>
    <t>上海高教音像出版社</t>
  </si>
  <si>
    <t>5万</t>
  </si>
  <si>
    <t>主编</t>
  </si>
  <si>
    <t>汽车空调使用与维护浅说</t>
  </si>
  <si>
    <t>1（1）</t>
  </si>
  <si>
    <t>吴兵</t>
  </si>
  <si>
    <t xml:space="preserve">基于机器学习的在线学习用户画像研究以办公自动化课程为例
</t>
  </si>
  <si>
    <t>上海远程教育工程中心</t>
  </si>
  <si>
    <t>基于游戏的移动课件设计案例研究</t>
  </si>
  <si>
    <t>上海开放大学资源中心论文集</t>
  </si>
  <si>
    <t>2017.10</t>
    <phoneticPr fontId="21" type="noConversion"/>
  </si>
  <si>
    <t>2017.11</t>
    <phoneticPr fontId="21" type="noConversion"/>
  </si>
  <si>
    <t>杨洪柏</t>
  </si>
  <si>
    <t>Adaptive Estimation of VMD Modes Number based on Cross Correlation Coefficient</t>
  </si>
  <si>
    <t xml:space="preserve"> Journal of vibroengineering [J],2017, No.2</t>
  </si>
  <si>
    <t>SCI/EI</t>
  </si>
  <si>
    <t>双核心/CSCD</t>
  </si>
  <si>
    <t>科技核心</t>
  </si>
  <si>
    <t>独一</t>
  </si>
  <si>
    <t>隔膜泵新型液压动力端阀控缸速度控制系统数学模型的建立</t>
  </si>
  <si>
    <t>无线振动测试系统及其在海洋平台振动检测中的应用</t>
  </si>
  <si>
    <t>机械制造，2017-02-20</t>
  </si>
  <si>
    <t>开放教育背景下成人高等教育在线课程建设现状及建议</t>
  </si>
  <si>
    <t>在线课程论文集</t>
  </si>
  <si>
    <t>科研成果</t>
  </si>
  <si>
    <t>基于变分模态分解参数估计的滚动轴承故障信息提取方法</t>
  </si>
  <si>
    <t>在线课程成果</t>
  </si>
  <si>
    <t>《机械制造技术》在线课程</t>
  </si>
  <si>
    <t>李澍淞</t>
  </si>
  <si>
    <t>报刊文章</t>
  </si>
  <si>
    <t>让学习插上“在线课程”的翅膀</t>
  </si>
  <si>
    <t>上海开放大学报359期3版</t>
  </si>
  <si>
    <t>2016年</t>
  </si>
  <si>
    <t>第一作者</t>
  </si>
  <si>
    <t>5000元-7000元笔记本购置方案</t>
  </si>
  <si>
    <t>上海开放大学报365期2版</t>
  </si>
  <si>
    <t>2017年</t>
  </si>
  <si>
    <t>2.1千字</t>
  </si>
  <si>
    <t>《智能终端操作与维护》课程网上网下教学实施方案</t>
  </si>
  <si>
    <t>上海开放大学报366期2版</t>
  </si>
  <si>
    <t>2.3千字</t>
  </si>
  <si>
    <t>江苏传智播客股份有限公司</t>
    <phoneticPr fontId="21" type="noConversion"/>
  </si>
  <si>
    <t>副教授</t>
    <phoneticPr fontId="21" type="noConversion"/>
  </si>
  <si>
    <t>刊物.论文集称
出版社名称
立项单位
颁奖单位</t>
    <phoneticPr fontId="21" type="noConversion"/>
  </si>
  <si>
    <t>年份</t>
    <phoneticPr fontId="21" type="noConversion"/>
  </si>
  <si>
    <t>2017年</t>
    <phoneticPr fontId="21" type="noConversion"/>
  </si>
  <si>
    <t>教授</t>
    <phoneticPr fontId="23" type="noConversion"/>
  </si>
  <si>
    <t>著作</t>
    <phoneticPr fontId="23" type="noConversion"/>
  </si>
  <si>
    <t>复旦大学出版社</t>
    <phoneticPr fontId="23" type="noConversion"/>
  </si>
  <si>
    <t>论文</t>
    <phoneticPr fontId="23" type="noConversion"/>
  </si>
  <si>
    <t>一般</t>
    <phoneticPr fontId="23" type="noConversion"/>
  </si>
  <si>
    <t>获奖成果</t>
    <phoneticPr fontId="23" type="noConversion"/>
  </si>
  <si>
    <t>一等奖</t>
    <phoneticPr fontId="23" type="noConversion"/>
  </si>
  <si>
    <t>科研项目</t>
    <phoneticPr fontId="23" type="noConversion"/>
  </si>
  <si>
    <t>上海开放大学</t>
    <phoneticPr fontId="23" type="noConversion"/>
  </si>
  <si>
    <t>陈海建</t>
    <phoneticPr fontId="23" type="noConversion"/>
  </si>
  <si>
    <t>副教授</t>
    <phoneticPr fontId="23" type="noConversion"/>
  </si>
  <si>
    <t>电子商务导论</t>
    <phoneticPr fontId="23" type="noConversion"/>
  </si>
  <si>
    <t>二等奖</t>
    <phoneticPr fontId="23" type="noConversion"/>
  </si>
  <si>
    <t>讲师</t>
    <phoneticPr fontId="23" type="noConversion"/>
  </si>
  <si>
    <t>上海开放远程教育工程技术研究中心</t>
    <phoneticPr fontId="23" type="noConversion"/>
  </si>
  <si>
    <t>全国教育科学“十三五”规划课题</t>
    <phoneticPr fontId="23" type="noConversion"/>
  </si>
  <si>
    <t>核心</t>
    <phoneticPr fontId="23" type="noConversion"/>
  </si>
  <si>
    <t>中央电化教育馆</t>
    <phoneticPr fontId="23" type="noConversion"/>
  </si>
  <si>
    <t>学校论文集</t>
    <phoneticPr fontId="23" type="noConversion"/>
  </si>
  <si>
    <t>获奖</t>
    <phoneticPr fontId="23" type="noConversion"/>
  </si>
  <si>
    <t>郑任儿</t>
    <phoneticPr fontId="23" type="noConversion"/>
  </si>
  <si>
    <t>三等奖</t>
    <phoneticPr fontId="23" type="noConversion"/>
  </si>
  <si>
    <t>课题</t>
    <phoneticPr fontId="23" type="noConversion"/>
  </si>
  <si>
    <t>开放式教学下的学习者画像及个性化教学探讨[J]</t>
    <phoneticPr fontId="21" type="noConversion"/>
  </si>
  <si>
    <t>2017年</t>
    <phoneticPr fontId="21" type="noConversion"/>
  </si>
  <si>
    <t>副教授</t>
    <phoneticPr fontId="21" type="noConversion"/>
  </si>
  <si>
    <t>获奖成果</t>
    <phoneticPr fontId="21" type="noConversion"/>
  </si>
  <si>
    <t>服务营销</t>
    <phoneticPr fontId="21" type="noConversion"/>
  </si>
  <si>
    <t>上海开放大学</t>
    <phoneticPr fontId="21" type="noConversion"/>
  </si>
  <si>
    <t>二等奖</t>
    <phoneticPr fontId="21" type="noConversion"/>
  </si>
  <si>
    <t>陈蕾蕾</t>
    <phoneticPr fontId="21" type="noConversion"/>
  </si>
  <si>
    <t>讲师</t>
    <phoneticPr fontId="21" type="noConversion"/>
  </si>
  <si>
    <t>论文</t>
    <phoneticPr fontId="21" type="noConversion"/>
  </si>
  <si>
    <t>a goal-based configurable transaction model of artifact-centric workflows</t>
    <phoneticPr fontId="21" type="noConversion"/>
  </si>
  <si>
    <t>The 2016 3rd international conference on  systems and informatics (ICSAI 2016)</t>
    <phoneticPr fontId="21" type="noConversion"/>
  </si>
  <si>
    <t>2/2</t>
    <phoneticPr fontId="21" type="noConversion"/>
  </si>
  <si>
    <t>陈伟平</t>
    <phoneticPr fontId="21" type="noConversion"/>
  </si>
  <si>
    <t>科研项目</t>
    <phoneticPr fontId="21" type="noConversion"/>
  </si>
  <si>
    <t>混合式教学模式探索与实践</t>
    <phoneticPr fontId="21" type="noConversion"/>
  </si>
  <si>
    <t>江苏传智播客股份有限公司</t>
    <phoneticPr fontId="21" type="noConversion"/>
  </si>
  <si>
    <t>教授</t>
    <phoneticPr fontId="21" type="noConversion"/>
  </si>
  <si>
    <t>开放式教学下的学习者画像及个性化教学探讨</t>
    <phoneticPr fontId="21" type="noConversion"/>
  </si>
  <si>
    <t>开放教育研究</t>
    <phoneticPr fontId="21" type="noConversion"/>
  </si>
  <si>
    <t>液压与气动技术（补）在线课程资源项目教师团队成果三等奖</t>
    <phoneticPr fontId="21" type="noConversion"/>
  </si>
  <si>
    <t>李杰</t>
    <phoneticPr fontId="21" type="noConversion"/>
  </si>
  <si>
    <t>电力传动控制系统在线课程资源建设</t>
    <phoneticPr fontId="21" type="noConversion"/>
  </si>
  <si>
    <t>上海开放大学</t>
    <phoneticPr fontId="21" type="noConversion"/>
  </si>
  <si>
    <t>二等奖</t>
    <phoneticPr fontId="21" type="noConversion"/>
  </si>
  <si>
    <t>《软件工程》在线资源</t>
    <phoneticPr fontId="21" type="noConversion"/>
  </si>
  <si>
    <t>三等奖</t>
    <phoneticPr fontId="21" type="noConversion"/>
  </si>
  <si>
    <t>第一作者</t>
    <phoneticPr fontId="21" type="noConversion"/>
  </si>
  <si>
    <t>《汽车性能检测与故障诊断》课程开放教学中的课件资源用户体验试验研究（KFKT1517）</t>
    <phoneticPr fontId="21" type="noConversion"/>
  </si>
  <si>
    <t>上海开放远程教育工程技术研究中心</t>
    <phoneticPr fontId="21" type="noConversion"/>
  </si>
  <si>
    <t>1（3）</t>
    <phoneticPr fontId="21" type="noConversion"/>
  </si>
  <si>
    <t>《自动控制原理》课程获校在线课程资源项目教师团队成果三等奖。</t>
    <phoneticPr fontId="21" type="noConversion"/>
  </si>
  <si>
    <t>彭建涵</t>
    <phoneticPr fontId="21" type="noConversion"/>
  </si>
  <si>
    <t>Linux网络管理实践在线课程资源</t>
    <phoneticPr fontId="21" type="noConversion"/>
  </si>
  <si>
    <t>教学成果</t>
    <phoneticPr fontId="21" type="noConversion"/>
  </si>
  <si>
    <t>“程序设计II”在线课程资源建设一等奖</t>
    <phoneticPr fontId="21" type="noConversion"/>
  </si>
  <si>
    <t>第一人</t>
    <phoneticPr fontId="21" type="noConversion"/>
  </si>
  <si>
    <t>教学成果奖</t>
    <phoneticPr fontId="21" type="noConversion"/>
  </si>
  <si>
    <t>办公自动化虚拟实验系统</t>
    <phoneticPr fontId="21" type="noConversion"/>
  </si>
  <si>
    <t>2017.10</t>
    <phoneticPr fontId="21" type="noConversion"/>
  </si>
  <si>
    <t>徐丹丽</t>
    <phoneticPr fontId="21" type="noConversion"/>
  </si>
  <si>
    <t>在线课程成果</t>
    <phoneticPr fontId="21" type="noConversion"/>
  </si>
  <si>
    <t>《机械工程导论》在线课程</t>
    <phoneticPr fontId="21" type="noConversion"/>
  </si>
  <si>
    <t>《开放教育计算机应用型人才培养模式的探索与创新》校级教学成果奖一等奖</t>
    <phoneticPr fontId="21" type="noConversion"/>
  </si>
  <si>
    <t>建立学科之间的纽带关系是促进学习的有效手段</t>
    <phoneticPr fontId="21" type="noConversion"/>
  </si>
  <si>
    <t>上海开大报</t>
    <phoneticPr fontId="21" type="noConversion"/>
  </si>
  <si>
    <t>一般</t>
    <phoneticPr fontId="21" type="noConversion"/>
  </si>
  <si>
    <t>独立</t>
    <phoneticPr fontId="21" type="noConversion"/>
  </si>
  <si>
    <t>《服务设计》在线课程</t>
    <phoneticPr fontId="21" type="noConversion"/>
  </si>
  <si>
    <t>2017.9</t>
    <phoneticPr fontId="21" type="noConversion"/>
  </si>
  <si>
    <t>赵燕玉</t>
    <phoneticPr fontId="21" type="noConversion"/>
  </si>
  <si>
    <t>2017年</t>
    <phoneticPr fontId="21" type="noConversion"/>
  </si>
  <si>
    <t>上海开放大学</t>
    <phoneticPr fontId="21" type="noConversion"/>
  </si>
  <si>
    <t>56.32（18）</t>
    <phoneticPr fontId="21" type="noConversion"/>
  </si>
  <si>
    <t>网站站点的创建与管理</t>
    <phoneticPr fontId="23" type="noConversion"/>
  </si>
  <si>
    <t>教育部高等教育司</t>
    <phoneticPr fontId="23" type="noConversion"/>
  </si>
  <si>
    <t>基尔霍夫定律的验证</t>
    <phoneticPr fontId="23" type="noConversion"/>
  </si>
  <si>
    <t>2017.12</t>
    <phoneticPr fontId="23" type="noConversion"/>
  </si>
  <si>
    <t>第二十一届全国教育教学信息化大奖赛高等教育组微课二等奖</t>
    <phoneticPr fontId="23" type="noConversion"/>
  </si>
  <si>
    <t>1/1</t>
    <phoneticPr fontId="23" type="noConversion"/>
  </si>
  <si>
    <t>过程动态特性</t>
    <phoneticPr fontId="23" type="noConversion"/>
  </si>
  <si>
    <t>双证融通培养模式在机械电子工程专业成人教育中的研究与实践</t>
    <phoneticPr fontId="23" type="noConversion"/>
  </si>
  <si>
    <t>中国成人教育协会</t>
    <phoneticPr fontId="23" type="noConversion"/>
  </si>
  <si>
    <t>2/5</t>
    <phoneticPr fontId="23" type="noConversion"/>
  </si>
  <si>
    <t>机电设备与机械电子制造</t>
    <phoneticPr fontId="23" type="noConversion"/>
  </si>
  <si>
    <t>汕头大学出版社</t>
    <phoneticPr fontId="23" type="noConversion"/>
  </si>
  <si>
    <t>2018.4</t>
    <phoneticPr fontId="23" type="noConversion"/>
  </si>
  <si>
    <t>3/5</t>
    <phoneticPr fontId="23" type="noConversion"/>
  </si>
  <si>
    <t>开放大学机电本科专业工业机器人新方向开拓的关键问题研究（KJ1811）</t>
    <phoneticPr fontId="23" type="noConversion"/>
  </si>
  <si>
    <t>负责人</t>
    <phoneticPr fontId="23" type="noConversion"/>
  </si>
  <si>
    <t>2/4</t>
    <phoneticPr fontId="23" type="noConversion"/>
  </si>
  <si>
    <t>张彦</t>
    <phoneticPr fontId="23" type="noConversion"/>
  </si>
  <si>
    <t>校级项目立项</t>
    <phoneticPr fontId="23" type="noConversion"/>
  </si>
  <si>
    <t>1</t>
    <phoneticPr fontId="23" type="noConversion"/>
  </si>
  <si>
    <t>国家级项目申报</t>
    <phoneticPr fontId="23" type="noConversion"/>
  </si>
  <si>
    <t>国家自然科学基金项目申请</t>
    <phoneticPr fontId="23" type="noConversion"/>
  </si>
  <si>
    <t>桩顶固定时单桩侧向变形与受力的积分方程解法</t>
    <phoneticPr fontId="23" type="noConversion"/>
  </si>
  <si>
    <t>结构工程师</t>
  </si>
  <si>
    <t>2018, 34(5)</t>
  </si>
  <si>
    <t>水平荷载作用下两桩相互作用系数的虚拟桩解法</t>
  </si>
  <si>
    <t>建筑技术</t>
    <phoneticPr fontId="23" type="noConversion"/>
  </si>
  <si>
    <t>2018, 49(8)</t>
    <phoneticPr fontId="23" type="noConversion"/>
  </si>
  <si>
    <t>Laterally loaded piles in multi-layered soils</t>
    <phoneticPr fontId="23" type="noConversion"/>
  </si>
  <si>
    <t>Lowland Technology International</t>
    <phoneticPr fontId="23" type="noConversion"/>
  </si>
  <si>
    <t>2017, 19(2)</t>
  </si>
  <si>
    <t>发明专利</t>
    <phoneticPr fontId="23" type="noConversion"/>
  </si>
  <si>
    <t>平衡型蛙式打夯机</t>
    <phoneticPr fontId="23" type="noConversion"/>
  </si>
  <si>
    <t>国家知识产权局</t>
    <phoneticPr fontId="23" type="noConversion"/>
  </si>
  <si>
    <t>2018-6-8</t>
    <phoneticPr fontId="23" type="noConversion"/>
  </si>
  <si>
    <t>“建设工程安全管理”在线课程资源项目教师团队成果二等奖</t>
    <phoneticPr fontId="23" type="noConversion"/>
  </si>
  <si>
    <t>“建设工程安全管理”在线课程资源项目教师团队成果二等奖</t>
  </si>
  <si>
    <t>钢管质量检测用管道机器人的研制</t>
    <phoneticPr fontId="23" type="noConversion"/>
  </si>
  <si>
    <t>机械工程师</t>
    <phoneticPr fontId="23" type="noConversion"/>
  </si>
  <si>
    <t>基于工业设计的啤酒生产线空压机系统设计的工业分析</t>
    <phoneticPr fontId="23" type="noConversion"/>
  </si>
  <si>
    <t>工业设计课程教学与学习中的问题初探</t>
  </si>
  <si>
    <t>待出版</t>
    <phoneticPr fontId="23" type="noConversion"/>
  </si>
  <si>
    <t>简单组合体建模</t>
    <phoneticPr fontId="23" type="noConversion"/>
  </si>
  <si>
    <t>报刊文章</t>
    <phoneticPr fontId="23" type="noConversion"/>
  </si>
  <si>
    <t>经济适用型智能生活</t>
    <phoneticPr fontId="23" type="noConversion"/>
  </si>
  <si>
    <t>上海开大报</t>
    <phoneticPr fontId="23" type="noConversion"/>
  </si>
  <si>
    <t>笔记本选购与升级策略</t>
    <phoneticPr fontId="23" type="noConversion"/>
  </si>
  <si>
    <t>智能时代的家用电脑配置</t>
    <phoneticPr fontId="23" type="noConversion"/>
  </si>
  <si>
    <t>智能终端应用</t>
    <phoneticPr fontId="23" type="noConversion"/>
  </si>
  <si>
    <t>入侵检测的类别</t>
    <phoneticPr fontId="23" type="noConversion"/>
  </si>
  <si>
    <t>全国教育教学信息化大赛科研成果三等奖</t>
    <phoneticPr fontId="23" type="noConversion"/>
  </si>
  <si>
    <t>Sniffing and Chaffing Network Traffic in Stepping-Stone Intrusion Detection</t>
    <phoneticPr fontId="23" type="noConversion"/>
  </si>
  <si>
    <t>2018 32nd International Conference on Advanced Information Networking and Applications Workshops (WAINA). IEEE Computer Society, 2018.</t>
    <phoneticPr fontId="23" type="noConversion"/>
  </si>
  <si>
    <t>国际一般</t>
    <phoneticPr fontId="23" type="noConversion"/>
  </si>
  <si>
    <t>Using Postal Mail System to Teach Packet Switching in Computer Networks</t>
    <phoneticPr fontId="23" type="noConversion"/>
  </si>
  <si>
    <t xml:space="preserve"> International Conference on Advanced Information Networking &amp; Applications Workshops. IEEE Computer Society, 2018.</t>
    <phoneticPr fontId="23" type="noConversion"/>
  </si>
  <si>
    <t>中小学教师教育教学APP教学应用研调研究（2017JSSZKTZKT06)</t>
    <phoneticPr fontId="23" type="noConversion"/>
  </si>
  <si>
    <t>教育部教育信息管理中心委托子课题</t>
    <phoneticPr fontId="23" type="noConversion"/>
  </si>
  <si>
    <t>混合式教学模式探索与实践（第二阶段）</t>
    <phoneticPr fontId="23" type="noConversion"/>
  </si>
  <si>
    <t>江苏传智播客股份有限公司</t>
    <phoneticPr fontId="23" type="noConversion"/>
  </si>
  <si>
    <t>基于专业特色的开放教育教学模式创新研究——计算机信息管理专业同步课堂教学模式探索与实践</t>
  </si>
  <si>
    <t>2018年10月.</t>
    <phoneticPr fontId="23" type="noConversion"/>
  </si>
  <si>
    <t>信息检索基础</t>
    <phoneticPr fontId="23" type="noConversion"/>
  </si>
  <si>
    <t>10万字</t>
    <phoneticPr fontId="23" type="noConversion"/>
  </si>
  <si>
    <t>Construction of Affective Education in Mobile Learning: The Study Based on Learner's Interest and Emotion Recognition</t>
    <phoneticPr fontId="23" type="noConversion"/>
  </si>
  <si>
    <t>Computer Science and Information Systems</t>
    <phoneticPr fontId="23" type="noConversion"/>
  </si>
  <si>
    <t>2017（8）</t>
    <phoneticPr fontId="23" type="noConversion"/>
  </si>
  <si>
    <t>SCI期刊（SCI Index: 000413777600010）</t>
    <phoneticPr fontId="23" type="noConversion"/>
  </si>
  <si>
    <t>人工智能对混合式教学的促进及生态链构建</t>
    <phoneticPr fontId="23" type="noConversion"/>
  </si>
  <si>
    <t>现代远程教育研究</t>
    <phoneticPr fontId="23" type="noConversion"/>
  </si>
  <si>
    <t>2018（2）</t>
    <phoneticPr fontId="23" type="noConversion"/>
  </si>
  <si>
    <t>教材</t>
    <phoneticPr fontId="23" type="noConversion"/>
  </si>
  <si>
    <t>12.8万字</t>
    <phoneticPr fontId="23" type="noConversion"/>
  </si>
  <si>
    <t>教育大数据下的开放学习者画像及智慧教学研究</t>
    <phoneticPr fontId="23" type="noConversion"/>
  </si>
  <si>
    <t>教育部</t>
    <phoneticPr fontId="23" type="noConversion"/>
  </si>
  <si>
    <t>开放教育中线上线下一体化教学设计的研究（No.2018-AFCEC-122）</t>
    <phoneticPr fontId="23" type="noConversion"/>
  </si>
  <si>
    <t>全国高等院校计算机基础教育研究会</t>
    <phoneticPr fontId="23" type="noConversion"/>
  </si>
  <si>
    <t>2018年5月</t>
    <phoneticPr fontId="23" type="noConversion"/>
  </si>
  <si>
    <t>国家级学会（协会）非重点项目</t>
    <phoneticPr fontId="23" type="noConversion"/>
  </si>
  <si>
    <t>立项</t>
    <phoneticPr fontId="23" type="noConversion"/>
  </si>
  <si>
    <t>校级特色科研项目（教学学术研究课题重点资助）</t>
    <phoneticPr fontId="23" type="noConversion"/>
  </si>
  <si>
    <t>基于学习者画像的混合教学模式中教学设计的有效性研究（No.KFKT1701）</t>
    <phoneticPr fontId="23" type="noConversion"/>
  </si>
  <si>
    <t>2017年12月</t>
    <phoneticPr fontId="23" type="noConversion"/>
  </si>
  <si>
    <t>校级一般项目（工程中心重点课题）</t>
    <phoneticPr fontId="23" type="noConversion"/>
  </si>
  <si>
    <t>全国高等学校计算机教育研究会</t>
    <phoneticPr fontId="23" type="noConversion"/>
  </si>
  <si>
    <t>2018年11月</t>
    <phoneticPr fontId="23" type="noConversion"/>
  </si>
  <si>
    <t>第二届全国高等学校计算机教育教学青年教师优秀论文奖二等奖</t>
    <phoneticPr fontId="23" type="noConversion"/>
  </si>
  <si>
    <t>网络操作系统与服务器配置</t>
    <phoneticPr fontId="23" type="noConversion"/>
  </si>
  <si>
    <t>在线课程资源项目教师团队成果二等奖</t>
    <phoneticPr fontId="23" type="noConversion"/>
  </si>
  <si>
    <t>电子商务交易安全之网络钓鱼</t>
    <phoneticPr fontId="23" type="noConversion"/>
  </si>
  <si>
    <t>第二十一届全国教育教学信息化大奖赛高等教育组微课三等奖</t>
    <phoneticPr fontId="23" type="noConversion"/>
  </si>
  <si>
    <t>服务促销概述-案例：达美乐</t>
    <phoneticPr fontId="23" type="noConversion"/>
  </si>
  <si>
    <t>为什么酒店会失败？</t>
    <phoneticPr fontId="23" type="noConversion"/>
  </si>
  <si>
    <t>电子支付之第三方支付平台</t>
    <phoneticPr fontId="23" type="noConversion"/>
  </si>
  <si>
    <t>网络营销之搜索引擎</t>
    <phoneticPr fontId="23" type="noConversion"/>
  </si>
  <si>
    <t>学习服务营销的意义</t>
    <phoneticPr fontId="23" type="noConversion"/>
  </si>
  <si>
    <t>Anisotropic Scaling of Model Using Cage-based Deformations</t>
    <phoneticPr fontId="23" type="noConversion"/>
  </si>
  <si>
    <t>3rd Annual International Conference on Information System and Artifical Intelligence(ISAI2018)</t>
    <phoneticPr fontId="23" type="noConversion"/>
  </si>
  <si>
    <t>国际学术会议</t>
    <phoneticPr fontId="23" type="noConversion"/>
  </si>
  <si>
    <t>《物流技术-条码技术和射频技术》荣获第二十一届全国教育教学信息化大奖赛高等教育组微课</t>
    <phoneticPr fontId="23" type="noConversion"/>
  </si>
  <si>
    <t>《网络安全与存储》荣获上海开放大学2017年度在线课程资源项目教师团队成果</t>
    <phoneticPr fontId="23" type="noConversion"/>
  </si>
  <si>
    <t>1/2</t>
    <phoneticPr fontId="23" type="noConversion"/>
  </si>
  <si>
    <t>第二十一届全国教育教学信息化大奖赛高等教育组微课 网络体系结构</t>
    <phoneticPr fontId="23" type="noConversion"/>
  </si>
  <si>
    <t>中央电化教育馆</t>
  </si>
  <si>
    <t>上海开放大学2017年度在线课程评奖
Linux操作系统安全管理</t>
    <phoneticPr fontId="23" type="noConversion"/>
  </si>
  <si>
    <t>一般课题</t>
    <phoneticPr fontId="23" type="noConversion"/>
  </si>
  <si>
    <t>双证融通课程实践教学的设计与实施</t>
    <phoneticPr fontId="23" type="noConversion"/>
  </si>
  <si>
    <t>2018-6</t>
    <phoneticPr fontId="23" type="noConversion"/>
  </si>
  <si>
    <t>流媒体的基础知识</t>
    <phoneticPr fontId="23" type="noConversion"/>
  </si>
  <si>
    <t>2017-12</t>
    <phoneticPr fontId="23" type="noConversion"/>
  </si>
  <si>
    <t>1/3</t>
    <phoneticPr fontId="23" type="noConversion"/>
  </si>
  <si>
    <t>KFKT1517</t>
    <phoneticPr fontId="23" type="noConversion"/>
  </si>
  <si>
    <t>优秀</t>
    <phoneticPr fontId="23" type="noConversion"/>
  </si>
  <si>
    <t>KFKT1708</t>
    <phoneticPr fontId="23" type="noConversion"/>
  </si>
  <si>
    <t xml:space="preserve">2017（6）    </t>
    <phoneticPr fontId="23" type="noConversion"/>
  </si>
  <si>
    <t>基于原始振动信号的往复压缩机卷积神经网路故障诊断。机械设计与制造工程，2018，No.9</t>
  </si>
  <si>
    <t>机械设计与制造工程</t>
    <phoneticPr fontId="23" type="noConversion"/>
  </si>
  <si>
    <t>科技核心</t>
    <phoneticPr fontId="23" type="noConversion"/>
  </si>
  <si>
    <t>项目立项</t>
    <phoneticPr fontId="23" type="noConversion"/>
  </si>
  <si>
    <t>基于深度学习的复杂振动信号特征提取及故障诊断理论方法研究</t>
    <phoneticPr fontId="23" type="noConversion"/>
  </si>
  <si>
    <t>上海市重点实验室建设项目</t>
    <phoneticPr fontId="23" type="noConversion"/>
  </si>
  <si>
    <t>0.2万字</t>
    <phoneticPr fontId="23" type="noConversion"/>
  </si>
  <si>
    <t>复杂振动信号的半自适应时频分析方法探索性研究</t>
    <phoneticPr fontId="23" type="noConversion"/>
  </si>
  <si>
    <t>上海开放大学重点项目</t>
    <phoneticPr fontId="23" type="noConversion"/>
  </si>
  <si>
    <t>《机电一体化系统构成及功能组成》信息化大赛-微课</t>
    <phoneticPr fontId="23" type="noConversion"/>
  </si>
  <si>
    <t>第二十一届全国教育教学信息化大奖赛</t>
  </si>
  <si>
    <t>全国教育教学信息化大奖赛二等奖</t>
    <phoneticPr fontId="23" type="noConversion"/>
  </si>
  <si>
    <t>机电一体化系统设计在线课程资源</t>
  </si>
  <si>
    <t>上海开放大学在线资源三等奖</t>
    <phoneticPr fontId="23" type="noConversion"/>
  </si>
  <si>
    <t>当数组遇上冒泡之后-排序问题 （第二十一届全国教育教学信息化大奖赛高等教育组微课）</t>
    <phoneticPr fontId="23" type="noConversion"/>
  </si>
  <si>
    <t>2/2</t>
    <phoneticPr fontId="23" type="noConversion"/>
  </si>
  <si>
    <t>走陆路还是走水路-选择结构（第二十一届全国教育教学信息化大奖赛高等教育组微课）</t>
    <phoneticPr fontId="23" type="noConversion"/>
  </si>
  <si>
    <t>2/3</t>
    <phoneticPr fontId="23" type="noConversion"/>
  </si>
  <si>
    <t>你中有我我中有你-函数调用（第二十一届全国教育教学信息化大奖赛高等教育组微课）</t>
    <phoneticPr fontId="23" type="noConversion"/>
  </si>
  <si>
    <t>面向对象的分析与设计（第二十一届全国教育教学信息化大奖赛高等教育组精品开放课程）</t>
    <phoneticPr fontId="23" type="noConversion"/>
  </si>
  <si>
    <t>开放教育计算思维能力培养探究（2018-AFCEC-315）</t>
    <phoneticPr fontId="23" type="noConversion"/>
  </si>
  <si>
    <t>基于二维码的农作物种子追溯管理系统 指导教师</t>
    <phoneticPr fontId="23" type="noConversion"/>
  </si>
  <si>
    <t>上海市大学生计算机应用能力大赛</t>
    <phoneticPr fontId="23" type="noConversion"/>
  </si>
  <si>
    <t>中国大学生计算机设计大赛</t>
    <phoneticPr fontId="23" type="noConversion"/>
  </si>
  <si>
    <t>"智+"网上商城</t>
    <phoneticPr fontId="23" type="noConversion"/>
  </si>
  <si>
    <t>优胜奖</t>
    <phoneticPr fontId="23" type="noConversion"/>
  </si>
  <si>
    <t>开放大学双证融通专业建设关键问题研究</t>
    <phoneticPr fontId="23" type="noConversion"/>
  </si>
  <si>
    <t>校级一般课题</t>
    <phoneticPr fontId="23" type="noConversion"/>
  </si>
  <si>
    <t>结项</t>
    <phoneticPr fontId="23" type="noConversion"/>
  </si>
  <si>
    <t>移动技术支持下基于翻转课堂的成人教育实践研究</t>
  </si>
  <si>
    <t>中国电化教育</t>
  </si>
  <si>
    <t>2018（4）</t>
    <phoneticPr fontId="23" type="noConversion"/>
  </si>
  <si>
    <t>开放大学数据治理框架研究</t>
  </si>
  <si>
    <t>2018（7）</t>
    <phoneticPr fontId="23" type="noConversion"/>
  </si>
  <si>
    <t>移动技术支持下基于学习者画像的混合式学习设计与实践</t>
    <phoneticPr fontId="23" type="noConversion"/>
  </si>
  <si>
    <t>工程中心</t>
    <phoneticPr fontId="23" type="noConversion"/>
  </si>
  <si>
    <t>2018（11）</t>
    <phoneticPr fontId="23" type="noConversion"/>
  </si>
  <si>
    <t>2</t>
    <phoneticPr fontId="23" type="noConversion"/>
  </si>
  <si>
    <t>3rd Annual Internaltional Conference on Information System and Artifical Intelligence (ISAI2018)</t>
    <phoneticPr fontId="23" type="noConversion"/>
  </si>
  <si>
    <t>2018（6）</t>
    <phoneticPr fontId="23" type="noConversion"/>
  </si>
  <si>
    <t>1/4</t>
    <phoneticPr fontId="23" type="noConversion"/>
  </si>
  <si>
    <t>“网络安全与存储”在线课程资源</t>
    <phoneticPr fontId="23" type="noConversion"/>
  </si>
  <si>
    <t xml:space="preserve">云计算与数据的应用 </t>
    <phoneticPr fontId="23" type="noConversion"/>
  </si>
  <si>
    <t>延边大学出版社</t>
    <phoneticPr fontId="23" type="noConversion"/>
  </si>
  <si>
    <t>2018年10月</t>
    <phoneticPr fontId="23" type="noConversion"/>
  </si>
  <si>
    <t>3/3</t>
    <phoneticPr fontId="23" type="noConversion"/>
  </si>
  <si>
    <t>3/4</t>
    <phoneticPr fontId="23" type="noConversion"/>
  </si>
  <si>
    <t>Mining Online Learner Profile through Learning Behavior Analysis</t>
  </si>
  <si>
    <t>2018 10th International Conference on Education Technology and Computers</t>
  </si>
  <si>
    <t>国际会议（举办地日本东京）</t>
    <phoneticPr fontId="23" type="noConversion"/>
  </si>
  <si>
    <t>Mining Online Learners’ Profile through Machine Learning and its Application</t>
    <phoneticPr fontId="23" type="noConversion"/>
  </si>
  <si>
    <t>international conference on open and innovative education</t>
  </si>
  <si>
    <t>2018年7月</t>
    <phoneticPr fontId="23" type="noConversion"/>
  </si>
  <si>
    <t>国际会议（举办地香港）</t>
    <phoneticPr fontId="23" type="noConversion"/>
  </si>
  <si>
    <t>基于机器学习的在线学习用户画像研究——以办公自动化课程为例</t>
    <phoneticPr fontId="23" type="noConversion"/>
  </si>
  <si>
    <t>基于领域知识图谱的学习资源智慧推荐研究</t>
    <phoneticPr fontId="23" type="noConversion"/>
  </si>
  <si>
    <t>2018年2月</t>
    <phoneticPr fontId="23" type="noConversion"/>
  </si>
  <si>
    <t>全国教育科学规划课题</t>
    <phoneticPr fontId="23" type="noConversion"/>
  </si>
  <si>
    <t>Fault Diagnosis of Reciprocating Compressor Based on Convolutional Neural Networks with Multisource Raw Vibration Signals</t>
    <phoneticPr fontId="23" type="noConversion"/>
  </si>
  <si>
    <t>MATHEMATICAL PROBLEMS IN ENGINEERING</t>
    <phoneticPr fontId="23" type="noConversion"/>
  </si>
  <si>
    <t>开放教育理工科课程线上线下一体化教&amp;学设计研究</t>
    <phoneticPr fontId="23" type="noConversion"/>
  </si>
  <si>
    <t>科研赋能上海开放大学教师科研论文集</t>
    <phoneticPr fontId="23" type="noConversion"/>
  </si>
  <si>
    <t>论文集</t>
    <phoneticPr fontId="23" type="noConversion"/>
  </si>
  <si>
    <t>高竞争力的电能计量芯片相位偏差校正方法</t>
    <phoneticPr fontId="23" type="noConversion"/>
  </si>
  <si>
    <t>电子器件</t>
    <phoneticPr fontId="23" type="noConversion"/>
  </si>
  <si>
    <t>中文核心</t>
    <phoneticPr fontId="23" type="noConversion"/>
  </si>
  <si>
    <t xml:space="preserve">基于CIC滤波器原理的音频信号快速重采样算法
</t>
    <phoneticPr fontId="23" type="noConversion"/>
  </si>
  <si>
    <t xml:space="preserve"> 计算机应用与软件</t>
    <phoneticPr fontId="23" type="noConversion"/>
  </si>
  <si>
    <t>基于MFCC和CNN的音频相似度判别研究</t>
    <phoneticPr fontId="23" type="noConversion"/>
  </si>
  <si>
    <t>机械制造</t>
    <phoneticPr fontId="23" type="noConversion"/>
  </si>
  <si>
    <t>项目结题</t>
    <phoneticPr fontId="23" type="noConversion"/>
  </si>
  <si>
    <t>上海开放大学重点项目结项</t>
    <phoneticPr fontId="23" type="noConversion"/>
  </si>
  <si>
    <t>项目申报</t>
    <phoneticPr fontId="23" type="noConversion"/>
  </si>
  <si>
    <t>上海市自然科学基金申报</t>
    <phoneticPr fontId="23" type="noConversion"/>
  </si>
  <si>
    <t>上海市科委</t>
    <phoneticPr fontId="23" type="noConversion"/>
  </si>
  <si>
    <t>专著</t>
    <phoneticPr fontId="23" type="noConversion"/>
  </si>
  <si>
    <t>高承台混合桩基础位移系数解法</t>
    <phoneticPr fontId="23" type="noConversion"/>
  </si>
  <si>
    <t>上海科学技术出版社</t>
    <phoneticPr fontId="23" type="noConversion"/>
  </si>
  <si>
    <t>Analytical Solutions to Interaction Factors of Two Unequal Length Piles under Horizontal Loads</t>
  </si>
  <si>
    <t>International Journal of Geomechanics</t>
  </si>
  <si>
    <t>2019年第4期</t>
    <phoneticPr fontId="23" type="noConversion"/>
  </si>
  <si>
    <t>SCI</t>
    <phoneticPr fontId="23" type="noConversion"/>
  </si>
  <si>
    <t>科研项目</t>
    <rPh sb="0" eb="4">
      <t>ke yan xiang m</t>
    </rPh>
    <phoneticPr fontId="23" type="noConversion"/>
  </si>
  <si>
    <t>水平荷载作用下层状地基中非刚性承台群桩基础的位移相互作用系数解法</t>
    <phoneticPr fontId="23" type="noConversion"/>
  </si>
  <si>
    <t>基于最大熵的中文词语情感分析研究</t>
    <phoneticPr fontId="23" type="noConversion"/>
  </si>
  <si>
    <t>计算机时代</t>
    <phoneticPr fontId="23" type="noConversion"/>
  </si>
  <si>
    <t>2018年第12期</t>
    <phoneticPr fontId="23" type="noConversion"/>
  </si>
  <si>
    <t>一般期刊</t>
    <phoneticPr fontId="23" type="noConversion"/>
  </si>
  <si>
    <t>中文文本情感分析</t>
    <phoneticPr fontId="23" type="noConversion"/>
  </si>
  <si>
    <t>结项2019年11月</t>
    <phoneticPr fontId="23" type="noConversion"/>
  </si>
  <si>
    <t>校级学科科研项目</t>
    <phoneticPr fontId="23" type="noConversion"/>
  </si>
  <si>
    <t>在线课程建设中混合式学习的设计与实践——基于“机械技术基础”在线课程建设</t>
    <phoneticPr fontId="23" type="noConversion"/>
  </si>
  <si>
    <t>上海开放大学课程资源建设专题论文集（三）</t>
    <phoneticPr fontId="23" type="noConversion"/>
  </si>
  <si>
    <t>2019年11月</t>
    <phoneticPr fontId="23" type="noConversion"/>
  </si>
  <si>
    <t>成果</t>
    <phoneticPr fontId="23" type="noConversion"/>
  </si>
  <si>
    <t>机械技术基础在线资源团队成果奖</t>
    <phoneticPr fontId="23" type="noConversion"/>
  </si>
  <si>
    <t>上海开放大学资源中心</t>
    <phoneticPr fontId="23" type="noConversion"/>
  </si>
  <si>
    <t>2019年9月</t>
    <phoneticPr fontId="23" type="noConversion"/>
  </si>
  <si>
    <t>机械技术基础在线资源利用率成果奖</t>
    <phoneticPr fontId="23" type="noConversion"/>
  </si>
  <si>
    <t>开放教学中PPT课件资源用户体验测试实验研究</t>
    <phoneticPr fontId="23" type="noConversion"/>
  </si>
  <si>
    <t>2018年12月</t>
    <phoneticPr fontId="23" type="noConversion"/>
  </si>
  <si>
    <t>江苏传智播客股份有限公司</t>
  </si>
  <si>
    <t>课题经费50万元</t>
  </si>
  <si>
    <t>design of intelligent learning resources for MOOC based on mental model</t>
    <phoneticPr fontId="23" type="noConversion"/>
  </si>
  <si>
    <t>3rd IEEE Information Technology，Networkin，Electronic and Automation Control Conference，ITNEC2019</t>
    <phoneticPr fontId="23" type="noConversion"/>
  </si>
  <si>
    <t>EI</t>
    <phoneticPr fontId="23" type="noConversion"/>
  </si>
  <si>
    <t>上海开放大学重点项目结项</t>
  </si>
  <si>
    <t>移动学习环境下的个性化学习模式研究</t>
    <phoneticPr fontId="23" type="noConversion"/>
  </si>
  <si>
    <t>人民教育出版社任教数字教育研究院</t>
    <phoneticPr fontId="23" type="noConversion"/>
  </si>
  <si>
    <t>课题经费1万</t>
    <phoneticPr fontId="23" type="noConversion"/>
  </si>
  <si>
    <t xml:space="preserve">
The Learning Analysis for the Third Age Learners of MOOC
</t>
    <phoneticPr fontId="23" type="noConversion"/>
  </si>
  <si>
    <t>2019年7月</t>
    <phoneticPr fontId="23" type="noConversion"/>
  </si>
  <si>
    <t>EI检索</t>
    <phoneticPr fontId="23" type="noConversion"/>
  </si>
  <si>
    <t>2019年4月</t>
    <phoneticPr fontId="23" type="noConversion"/>
  </si>
  <si>
    <t>EI检索（20191106628923）</t>
    <phoneticPr fontId="23" type="noConversion"/>
  </si>
  <si>
    <t>科研项目申报</t>
    <phoneticPr fontId="23" type="noConversion"/>
  </si>
  <si>
    <t>基于MOOC的老年学习者画像研究</t>
    <phoneticPr fontId="23" type="noConversion"/>
  </si>
  <si>
    <t>重点课题</t>
    <phoneticPr fontId="23" type="noConversion"/>
  </si>
  <si>
    <t>2019年2月</t>
    <phoneticPr fontId="23" type="noConversion"/>
  </si>
  <si>
    <t>面向大数据的多终端学习行为研究</t>
    <phoneticPr fontId="23" type="noConversion"/>
  </si>
  <si>
    <t>开放远程教育工程技术建设和应用研究ISBN9787313207388</t>
    <phoneticPr fontId="23" type="noConversion"/>
  </si>
  <si>
    <t>基于数据分析的自适应学习机制探究</t>
    <phoneticPr fontId="23" type="noConversion"/>
  </si>
  <si>
    <t>上海开放大学学科研究项目</t>
    <phoneticPr fontId="23" type="noConversion"/>
  </si>
  <si>
    <t>由同步课堂看开放教育的互联网发展（上）</t>
    <phoneticPr fontId="23" type="noConversion"/>
  </si>
  <si>
    <t>上海开放大学校报</t>
    <phoneticPr fontId="23" type="noConversion"/>
  </si>
  <si>
    <t>2019年总387期</t>
    <phoneticPr fontId="23" type="noConversion"/>
  </si>
  <si>
    <t>1.7K</t>
    <phoneticPr fontId="23" type="noConversion"/>
  </si>
  <si>
    <t>由同步课堂看开放教育的互联网发展（下）</t>
    <phoneticPr fontId="23" type="noConversion"/>
  </si>
  <si>
    <t>2019年总388期</t>
    <phoneticPr fontId="23" type="noConversion"/>
  </si>
  <si>
    <t>“Linux网络管理实践”课程建设的思考</t>
    <phoneticPr fontId="23" type="noConversion"/>
  </si>
  <si>
    <t>学校论文集（资源中心）</t>
    <phoneticPr fontId="23" type="noConversion"/>
  </si>
  <si>
    <t>直播课堂教学探索尝试</t>
    <phoneticPr fontId="23" type="noConversion"/>
  </si>
  <si>
    <t>学校论文集（科研处）</t>
    <phoneticPr fontId="23" type="noConversion"/>
  </si>
  <si>
    <t>待出版</t>
  </si>
  <si>
    <t>电压比较器</t>
    <phoneticPr fontId="23" type="noConversion"/>
  </si>
  <si>
    <t>2018.11</t>
    <phoneticPr fontId="23" type="noConversion"/>
  </si>
  <si>
    <t>第二十二届全国教育教学信息化大奖赛高等教育组微课三等奖</t>
    <phoneticPr fontId="23" type="noConversion"/>
  </si>
  <si>
    <t>机电课程混合式教学模式的设计与效果分析</t>
    <phoneticPr fontId="23" type="noConversion"/>
  </si>
  <si>
    <t>开放远程教育工程技术建设和应用研究开放课题论文集</t>
    <phoneticPr fontId="23" type="noConversion"/>
  </si>
  <si>
    <t>公开出版的论文集</t>
    <phoneticPr fontId="23" type="noConversion"/>
  </si>
  <si>
    <t>成人教育中微信平台在线学习模式的探索与实践</t>
    <phoneticPr fontId="23" type="noConversion"/>
  </si>
  <si>
    <t>新疆广播电视大学学报</t>
    <phoneticPr fontId="23" type="noConversion"/>
  </si>
  <si>
    <t>2019（2）</t>
    <phoneticPr fontId="23" type="noConversion"/>
  </si>
  <si>
    <t>开放大学课程视频资源学习行为试验研究   --以汽车专业课程为例</t>
    <phoneticPr fontId="23" type="noConversion"/>
  </si>
  <si>
    <t>开放远程教育工程技术建设和应用研究、上海交通大学出版社</t>
    <phoneticPr fontId="23" type="noConversion"/>
  </si>
  <si>
    <t>公开论文集</t>
    <phoneticPr fontId="23" type="noConversion"/>
  </si>
  <si>
    <t>开放大学PPT课件可用性的眼动实验研究</t>
    <phoneticPr fontId="23" type="noConversion"/>
  </si>
  <si>
    <t>科技风</t>
    <phoneticPr fontId="23" type="noConversion"/>
  </si>
  <si>
    <t>开放大学课程资源的优化研究--以汽车专业课程为例</t>
    <phoneticPr fontId="23" type="noConversion"/>
  </si>
  <si>
    <t>上海开放大学课程资源建设专题论文集</t>
    <phoneticPr fontId="23" type="noConversion"/>
  </si>
  <si>
    <t>2019年10月</t>
    <phoneticPr fontId="23" type="noConversion"/>
  </si>
  <si>
    <t>汽车发动机润滑油使用浅谈</t>
    <phoneticPr fontId="23" type="noConversion"/>
  </si>
  <si>
    <t>2019年3月15日</t>
    <phoneticPr fontId="23" type="noConversion"/>
  </si>
  <si>
    <t>基于学习者画像和学习活动全过程的开放大学学生的自我效能、学习动机和学习行为研究（KFKT1708）</t>
    <phoneticPr fontId="23" type="noConversion"/>
  </si>
  <si>
    <t xml:space="preserve">基于学习者画像和学习活动全过程的开放大学学生的自我效能、学习动机和学习行为研究（KFKT1708） </t>
    <phoneticPr fontId="23" type="noConversion"/>
  </si>
  <si>
    <t>2019年评审结果良好</t>
    <phoneticPr fontId="23" type="noConversion"/>
  </si>
  <si>
    <t>有源箝位五电平逆变器CHMPWM及悬浮电容电压控制</t>
    <phoneticPr fontId="23" type="noConversion"/>
  </si>
  <si>
    <t>电机与控制学报</t>
  </si>
  <si>
    <t>2019年第9期</t>
    <phoneticPr fontId="23" type="noConversion"/>
  </si>
  <si>
    <t>核心期刊/CSCD/EI</t>
    <phoneticPr fontId="23" type="noConversion"/>
  </si>
  <si>
    <t>感应电机低采样频率的磁链观测器离散化模型研究</t>
    <phoneticPr fontId="23" type="noConversion"/>
  </si>
  <si>
    <t>电工技术学报</t>
    <phoneticPr fontId="23" type="noConversion"/>
  </si>
  <si>
    <t xml:space="preserve">论文 </t>
    <phoneticPr fontId="23" type="noConversion"/>
  </si>
  <si>
    <t>Semantic Segmentation of Human Model Using Heat Kernel and Geodesic Distance</t>
  </si>
  <si>
    <t>Mathematical Problems in Engineering</t>
    <phoneticPr fontId="23" type="noConversion"/>
  </si>
  <si>
    <t>vol. 2018, Article ID 7974340</t>
  </si>
  <si>
    <t>SCI:000425826000001</t>
    <phoneticPr fontId="23" type="noConversion"/>
  </si>
  <si>
    <t>虚拟现实环境下的三维建模技术的研究</t>
    <phoneticPr fontId="23" type="noConversion"/>
  </si>
  <si>
    <t>上海市开放大学理工类科研一般项目</t>
  </si>
  <si>
    <t>1/5</t>
    <phoneticPr fontId="23" type="noConversion"/>
  </si>
  <si>
    <t>2018年国家开放大学办学体系第八届优秀科研成果评选</t>
    <phoneticPr fontId="23" type="noConversion"/>
  </si>
  <si>
    <t>Construction of emotional intelligent service system for the aged based on Internet of things</t>
    <phoneticPr fontId="23" type="noConversion"/>
  </si>
  <si>
    <t>Advances in Mechanical Engineering</t>
    <phoneticPr fontId="23" type="noConversion"/>
  </si>
  <si>
    <t>2019年3月</t>
    <phoneticPr fontId="23" type="noConversion"/>
  </si>
  <si>
    <t>SCI检索</t>
    <phoneticPr fontId="23" type="noConversion"/>
  </si>
  <si>
    <t>Classification and analysis of MOOC Learner‘s State: The study of Hidden Markov Model</t>
    <phoneticPr fontId="23" type="noConversion"/>
  </si>
  <si>
    <t>《Visual C#.NET基础实践教程》</t>
    <phoneticPr fontId="23" type="noConversion"/>
  </si>
  <si>
    <t>中国铁道出版社</t>
    <phoneticPr fontId="23" type="noConversion"/>
  </si>
  <si>
    <t>混合式教学模式下学习者的画像研究</t>
    <phoneticPr fontId="23" type="noConversion"/>
  </si>
  <si>
    <t>上海开放远程教育工程技术研究中心重点课题</t>
    <phoneticPr fontId="23" type="noConversion"/>
  </si>
  <si>
    <t>开放教育中线上线下一体化教学设计的研究</t>
    <phoneticPr fontId="23" type="noConversion"/>
  </si>
  <si>
    <t>全国高等院校计算机基础教育研究会项目</t>
    <phoneticPr fontId="23" type="noConversion"/>
  </si>
  <si>
    <t>基于工业机器人系统的PLC控制技术研究与设计</t>
    <phoneticPr fontId="23" type="noConversion"/>
  </si>
  <si>
    <t>科研</t>
    <phoneticPr fontId="23" type="noConversion"/>
  </si>
  <si>
    <t>虚拟仿真技术在工业机器人专业教学中的应用</t>
  </si>
  <si>
    <t>教育</t>
    <phoneticPr fontId="23" type="noConversion"/>
  </si>
  <si>
    <t>1/2</t>
  </si>
  <si>
    <t>刊物级别（一般.核心.CSSCI.CSCD等）
著作字数（*万字）
获奖等级（*等奖）</t>
  </si>
  <si>
    <t>1/1/</t>
    <phoneticPr fontId="23" type="noConversion"/>
  </si>
  <si>
    <t>2019.9</t>
    <phoneticPr fontId="23" type="noConversion"/>
  </si>
  <si>
    <t>1/6</t>
    <phoneticPr fontId="23" type="noConversion"/>
  </si>
  <si>
    <t>2019.8</t>
    <phoneticPr fontId="23" type="noConversion"/>
  </si>
  <si>
    <t>20万字</t>
    <phoneticPr fontId="23" type="noConversion"/>
  </si>
  <si>
    <r>
      <t>2019年1</t>
    </r>
    <r>
      <rPr>
        <sz val="12"/>
        <rFont val="宋体"/>
        <family val="3"/>
        <charset val="134"/>
        <scheme val="minor"/>
      </rPr>
      <t>1月</t>
    </r>
    <phoneticPr fontId="23" type="noConversion"/>
  </si>
  <si>
    <t>2016.12.21</t>
  </si>
  <si>
    <t>CSSCI</t>
    <phoneticPr fontId="23" type="noConversion"/>
  </si>
  <si>
    <r>
      <rPr>
        <sz val="12"/>
        <rFont val="宋体"/>
        <family val="3"/>
        <charset val="134"/>
        <scheme val="minor"/>
      </rPr>
      <t>3/3</t>
    </r>
    <phoneticPr fontId="23" type="noConversion"/>
  </si>
  <si>
    <t>2018年1月</t>
    <phoneticPr fontId="23" type="noConversion"/>
  </si>
  <si>
    <r>
      <t>开放教育中基于同步课堂的理工课程教学模式改革探索与实践（No</t>
    </r>
    <r>
      <rPr>
        <sz val="12"/>
        <rFont val="宋体"/>
        <family val="3"/>
        <charset val="134"/>
        <scheme val="minor"/>
      </rPr>
      <t>.KJ1802）</t>
    </r>
    <phoneticPr fontId="23" type="noConversion"/>
  </si>
  <si>
    <r>
      <t>2</t>
    </r>
    <r>
      <rPr>
        <sz val="12"/>
        <rFont val="宋体"/>
        <family val="3"/>
        <charset val="134"/>
        <scheme val="minor"/>
      </rPr>
      <t>018年9月</t>
    </r>
    <phoneticPr fontId="23" type="noConversion"/>
  </si>
  <si>
    <r>
      <t>1</t>
    </r>
    <r>
      <rPr>
        <sz val="12"/>
        <rFont val="宋体"/>
        <family val="3"/>
        <charset val="134"/>
        <scheme val="minor"/>
      </rPr>
      <t>/3</t>
    </r>
    <phoneticPr fontId="23" type="noConversion"/>
  </si>
  <si>
    <t>EI</t>
    <phoneticPr fontId="21" type="noConversion"/>
  </si>
  <si>
    <t>2018年8月</t>
    <phoneticPr fontId="23" type="noConversion"/>
  </si>
  <si>
    <r>
      <t>2</t>
    </r>
    <r>
      <rPr>
        <sz val="12"/>
        <rFont val="宋体"/>
        <family val="3"/>
        <charset val="134"/>
        <scheme val="minor"/>
      </rPr>
      <t>018年5月</t>
    </r>
    <phoneticPr fontId="23" type="noConversion"/>
  </si>
  <si>
    <r>
      <t>2019</t>
    </r>
    <r>
      <rPr>
        <sz val="12"/>
        <rFont val="宋体"/>
        <family val="3"/>
        <charset val="134"/>
        <scheme val="minor"/>
      </rPr>
      <t>（7）</t>
    </r>
    <phoneticPr fontId="23" type="noConversion"/>
  </si>
  <si>
    <r>
      <t>S</t>
    </r>
    <r>
      <rPr>
        <sz val="12"/>
        <rFont val="宋体"/>
        <family val="3"/>
        <charset val="134"/>
        <scheme val="minor"/>
      </rPr>
      <t>CI</t>
    </r>
    <phoneticPr fontId="23" type="noConversion"/>
  </si>
  <si>
    <r>
      <t>201</t>
    </r>
    <r>
      <rPr>
        <sz val="12"/>
        <rFont val="宋体"/>
        <family val="3"/>
        <charset val="134"/>
        <scheme val="minor"/>
      </rPr>
      <t>9(5)</t>
    </r>
    <phoneticPr fontId="23" type="noConversion"/>
  </si>
  <si>
    <t>2015年立项2017年结项</t>
  </si>
  <si>
    <t>2017.12立项</t>
    <phoneticPr fontId="23" type="noConversion"/>
  </si>
  <si>
    <t>2019年第15期</t>
    <phoneticPr fontId="23" type="noConversion"/>
  </si>
  <si>
    <t>1.3千字</t>
  </si>
  <si>
    <t>2018年3月15日</t>
    <phoneticPr fontId="23" type="noConversion"/>
  </si>
  <si>
    <r>
      <t>0.2</t>
    </r>
    <r>
      <rPr>
        <sz val="12"/>
        <rFont val="宋体"/>
        <family val="3"/>
        <charset val="134"/>
        <scheme val="minor"/>
      </rPr>
      <t>6万字</t>
    </r>
    <phoneticPr fontId="23" type="noConversion"/>
  </si>
  <si>
    <r>
      <t>2018年</t>
    </r>
    <r>
      <rPr>
        <sz val="12"/>
        <rFont val="宋体"/>
        <family val="3"/>
        <charset val="134"/>
        <scheme val="minor"/>
      </rPr>
      <t>9月15日</t>
    </r>
    <phoneticPr fontId="23" type="noConversion"/>
  </si>
  <si>
    <r>
      <t>0.</t>
    </r>
    <r>
      <rPr>
        <sz val="12"/>
        <rFont val="宋体"/>
        <family val="3"/>
        <charset val="134"/>
        <scheme val="minor"/>
      </rPr>
      <t>19万字</t>
    </r>
    <phoneticPr fontId="23" type="noConversion"/>
  </si>
  <si>
    <r>
      <t>2018年11</t>
    </r>
    <r>
      <rPr>
        <sz val="12"/>
        <rFont val="宋体"/>
        <family val="3"/>
        <charset val="134"/>
        <scheme val="minor"/>
      </rPr>
      <t>月15日</t>
    </r>
    <phoneticPr fontId="23" type="noConversion"/>
  </si>
  <si>
    <r>
      <t>2018年</t>
    </r>
    <r>
      <rPr>
        <sz val="12"/>
        <rFont val="宋体"/>
        <family val="3"/>
        <charset val="134"/>
        <scheme val="minor"/>
      </rPr>
      <t>1月</t>
    </r>
    <phoneticPr fontId="23" type="noConversion"/>
  </si>
  <si>
    <r>
      <t>1</t>
    </r>
    <r>
      <rPr>
        <sz val="12"/>
        <rFont val="宋体"/>
        <family val="3"/>
        <charset val="134"/>
        <scheme val="minor"/>
      </rPr>
      <t>0.4万字</t>
    </r>
    <phoneticPr fontId="23" type="noConversion"/>
  </si>
  <si>
    <r>
      <t>201</t>
    </r>
    <r>
      <rPr>
        <sz val="12"/>
        <rFont val="宋体"/>
        <family val="3"/>
        <charset val="134"/>
        <scheme val="minor"/>
      </rPr>
      <t>7年12月</t>
    </r>
    <phoneticPr fontId="23" type="noConversion"/>
  </si>
  <si>
    <r>
      <t>1/</t>
    </r>
    <r>
      <rPr>
        <sz val="12"/>
        <rFont val="宋体"/>
        <family val="3"/>
        <charset val="134"/>
        <scheme val="minor"/>
      </rPr>
      <t>3</t>
    </r>
    <phoneticPr fontId="23" type="noConversion"/>
  </si>
  <si>
    <r>
      <t>1/</t>
    </r>
    <r>
      <rPr>
        <sz val="12"/>
        <rFont val="宋体"/>
        <family val="3"/>
        <charset val="134"/>
        <scheme val="minor"/>
      </rPr>
      <t>2</t>
    </r>
    <phoneticPr fontId="23" type="noConversion"/>
  </si>
  <si>
    <r>
      <t>0.2</t>
    </r>
    <r>
      <rPr>
        <sz val="12"/>
        <rFont val="宋体"/>
        <family val="3"/>
        <charset val="134"/>
        <scheme val="minor"/>
      </rPr>
      <t>5万字</t>
    </r>
    <phoneticPr fontId="23" type="noConversion"/>
  </si>
  <si>
    <t>2019年9月结项</t>
    <phoneticPr fontId="23" type="noConversion"/>
  </si>
  <si>
    <r>
      <t>1</t>
    </r>
    <r>
      <rPr>
        <sz val="12"/>
        <rFont val="宋体"/>
        <family val="3"/>
        <charset val="134"/>
        <scheme val="minor"/>
      </rPr>
      <t>0万字</t>
    </r>
    <phoneticPr fontId="23" type="noConversion"/>
  </si>
  <si>
    <r>
      <rPr>
        <sz val="12"/>
        <rFont val="宋体"/>
        <family val="3"/>
        <charset val="134"/>
        <scheme val="minor"/>
      </rPr>
      <t>2/3</t>
    </r>
    <phoneticPr fontId="23" type="noConversion"/>
  </si>
  <si>
    <t>2018年9月</t>
    <phoneticPr fontId="23" type="noConversion"/>
  </si>
  <si>
    <r>
      <t>1</t>
    </r>
    <r>
      <rPr>
        <sz val="12"/>
        <rFont val="宋体"/>
        <family val="3"/>
        <charset val="134"/>
        <scheme val="minor"/>
      </rPr>
      <t>/1</t>
    </r>
    <phoneticPr fontId="23" type="noConversion"/>
  </si>
  <si>
    <r>
      <t>教育部2018年第一批产学合作协同育人项目</t>
    </r>
    <r>
      <rPr>
        <sz val="12"/>
        <rFont val="宋体"/>
        <family val="3"/>
        <charset val="134"/>
        <scheme val="minor"/>
      </rPr>
      <t>(201801083006)</t>
    </r>
    <phoneticPr fontId="23" type="noConversion"/>
  </si>
  <si>
    <t>1/7</t>
    <phoneticPr fontId="23" type="noConversion"/>
  </si>
  <si>
    <r>
      <t>3</t>
    </r>
    <r>
      <rPr>
        <sz val="12"/>
        <rFont val="宋体"/>
        <family val="3"/>
        <charset val="134"/>
        <scheme val="minor"/>
      </rPr>
      <t>/3</t>
    </r>
    <phoneticPr fontId="23" type="noConversion"/>
  </si>
  <si>
    <t>1/3</t>
  </si>
  <si>
    <t>可视化异类特征融合及滚动轴承故障诊断[J]</t>
  </si>
  <si>
    <t>计算机应用,2017,(4)</t>
  </si>
  <si>
    <t>变分模态分解与神经网络结合的轴承故障诊断[J]</t>
  </si>
  <si>
    <t>机械设计与制造,2017年, No.6</t>
  </si>
  <si>
    <t>1/4</t>
  </si>
  <si>
    <t>时域统计特征可视化优选方法及其滚动轴承故障诊断应用[J]</t>
  </si>
  <si>
    <t>机械设计与制造工程,2017,(8)</t>
  </si>
  <si>
    <t>环形纹理与比特池结合的帧存储器压缩算法[J]</t>
  </si>
  <si>
    <t>计算机工程,2017(8)</t>
  </si>
  <si>
    <t>机械设计与制造工程,2017,(1)</t>
  </si>
  <si>
    <t>4/5</t>
  </si>
  <si>
    <t>2018（9）</t>
    <phoneticPr fontId="23" type="noConversion"/>
  </si>
  <si>
    <t>2018年4月</t>
    <phoneticPr fontId="23" type="noConversion"/>
  </si>
  <si>
    <t>2018年1月-2019年12月</t>
    <phoneticPr fontId="23" type="noConversion"/>
  </si>
  <si>
    <r>
      <t>1/</t>
    </r>
    <r>
      <rPr>
        <sz val="12"/>
        <rFont val="宋体"/>
        <family val="3"/>
        <charset val="134"/>
        <scheme val="minor"/>
      </rPr>
      <t>5</t>
    </r>
    <phoneticPr fontId="23" type="noConversion"/>
  </si>
  <si>
    <r>
      <t>201</t>
    </r>
    <r>
      <rPr>
        <sz val="12"/>
        <rFont val="宋体"/>
        <family val="3"/>
        <charset val="134"/>
        <scheme val="minor"/>
      </rPr>
      <t>9(6)</t>
    </r>
    <r>
      <rPr>
        <sz val="12"/>
        <rFont val="宋体"/>
        <family val="3"/>
        <charset val="134"/>
      </rPr>
      <t/>
    </r>
  </si>
  <si>
    <r>
      <t>2019（</t>
    </r>
    <r>
      <rPr>
        <sz val="12"/>
        <rFont val="宋体"/>
        <family val="3"/>
        <charset val="134"/>
        <scheme val="minor"/>
      </rPr>
      <t>7）</t>
    </r>
    <phoneticPr fontId="23" type="noConversion"/>
  </si>
  <si>
    <r>
      <t>2019（</t>
    </r>
    <r>
      <rPr>
        <sz val="12"/>
        <rFont val="宋体"/>
        <family val="3"/>
        <charset val="134"/>
        <scheme val="minor"/>
      </rPr>
      <t>4）</t>
    </r>
    <r>
      <rPr>
        <sz val="12"/>
        <rFont val="宋体"/>
        <family val="3"/>
        <charset val="134"/>
      </rPr>
      <t/>
    </r>
    <phoneticPr fontId="23" type="noConversion"/>
  </si>
  <si>
    <r>
      <t>2</t>
    </r>
    <r>
      <rPr>
        <sz val="12"/>
        <rFont val="宋体"/>
        <family val="3"/>
        <charset val="134"/>
        <scheme val="minor"/>
      </rPr>
      <t>019年2</t>
    </r>
    <phoneticPr fontId="23" type="noConversion"/>
  </si>
  <si>
    <r>
      <t>1/</t>
    </r>
    <r>
      <rPr>
        <sz val="12"/>
        <rFont val="宋体"/>
        <family val="3"/>
        <charset val="134"/>
        <scheme val="minor"/>
      </rPr>
      <t>6</t>
    </r>
    <phoneticPr fontId="23" type="noConversion"/>
  </si>
  <si>
    <t>2017年1月立项</t>
  </si>
  <si>
    <t>Semantic Segmentation of Human Model Using Heat Kernal and Geodesic Distance</t>
    <phoneticPr fontId="23" type="noConversion"/>
  </si>
  <si>
    <t>SCI-ex</t>
    <phoneticPr fontId="23" type="noConversion"/>
  </si>
  <si>
    <t>2017（12）</t>
    <phoneticPr fontId="23" type="noConversion"/>
  </si>
  <si>
    <r>
      <t>2</t>
    </r>
    <r>
      <rPr>
        <sz val="12"/>
        <rFont val="宋体"/>
        <family val="3"/>
        <charset val="134"/>
        <scheme val="minor"/>
      </rPr>
      <t>018（7）</t>
    </r>
    <phoneticPr fontId="23" type="noConversion"/>
  </si>
  <si>
    <r>
      <t>2</t>
    </r>
    <r>
      <rPr>
        <sz val="12"/>
        <rFont val="宋体"/>
        <family val="3"/>
        <charset val="134"/>
        <scheme val="minor"/>
      </rPr>
      <t>018（5）</t>
    </r>
    <phoneticPr fontId="23" type="noConversion"/>
  </si>
  <si>
    <r>
      <t>2</t>
    </r>
    <r>
      <rPr>
        <sz val="12"/>
        <rFont val="宋体"/>
        <family val="3"/>
        <charset val="134"/>
        <scheme val="minor"/>
      </rPr>
      <t>017（12）</t>
    </r>
    <phoneticPr fontId="23" type="noConversion"/>
  </si>
  <si>
    <r>
      <t>1</t>
    </r>
    <r>
      <rPr>
        <sz val="12"/>
        <rFont val="宋体"/>
        <family val="3"/>
        <charset val="134"/>
        <scheme val="minor"/>
      </rPr>
      <t>/2</t>
    </r>
    <phoneticPr fontId="23" type="noConversion"/>
  </si>
  <si>
    <t>课题经费50万元</t>
    <phoneticPr fontId="23" type="noConversion"/>
  </si>
  <si>
    <t>单样本人脸识别算法研究（KX1816)</t>
    <phoneticPr fontId="23" type="noConversion"/>
  </si>
  <si>
    <t>2018-02-05</t>
    <phoneticPr fontId="23" type="noConversion"/>
  </si>
  <si>
    <r>
      <t>1</t>
    </r>
    <r>
      <rPr>
        <sz val="12"/>
        <rFont val="宋体"/>
        <family val="3"/>
        <charset val="134"/>
        <scheme val="minor"/>
      </rPr>
      <t>/</t>
    </r>
    <r>
      <rPr>
        <sz val="12"/>
        <color theme="1"/>
        <rFont val="宋体"/>
        <family val="3"/>
        <charset val="134"/>
        <scheme val="minor"/>
      </rPr>
      <t>3</t>
    </r>
    <phoneticPr fontId="23" type="noConversion"/>
  </si>
  <si>
    <t xml:space="preserve">  所属学院（盖章）：理工学院</t>
    <phoneticPr fontId="23" type="noConversion"/>
  </si>
  <si>
    <t>三年总分</t>
    <phoneticPr fontId="21" type="noConversion"/>
  </si>
  <si>
    <t>获奖资源</t>
  </si>
  <si>
    <t>服务质量管理</t>
  </si>
  <si>
    <t>校级</t>
  </si>
  <si>
    <t>1/1</t>
  </si>
  <si>
    <t>成人教育中微信平台在线学习模式的探索与实践</t>
  </si>
  <si>
    <t>新疆广播电视大学学报</t>
  </si>
  <si>
    <t>2019年第二期</t>
  </si>
  <si>
    <t>成果</t>
  </si>
  <si>
    <t>机械制造基础在线资源团队成果奖</t>
  </si>
  <si>
    <t>上海开放大学资源中心</t>
  </si>
  <si>
    <t>2019年9月</t>
  </si>
  <si>
    <t>2/2</t>
  </si>
  <si>
    <t>1</t>
  </si>
  <si>
    <t>上海开放大学2017-2019年度教师科研工作量考核登记表</t>
    <phoneticPr fontId="23" type="noConversion"/>
  </si>
  <si>
    <t>学院总分</t>
    <phoneticPr fontId="23" type="noConversion"/>
  </si>
  <si>
    <t>软件著作权</t>
    <phoneticPr fontId="34" type="noConversion"/>
  </si>
  <si>
    <t xml:space="preserve">改进EEMD方法的滚动轴承故障诊断系统  </t>
    <phoneticPr fontId="34" type="noConversion"/>
  </si>
  <si>
    <t>国家版权局</t>
    <phoneticPr fontId="34" type="noConversion"/>
  </si>
  <si>
    <t>基于VMD方法的齿轮箱故障诊断系统</t>
    <phoneticPr fontId="34" type="noConversion"/>
  </si>
  <si>
    <t>2019年12月</t>
    <phoneticPr fontId="23" type="noConversion"/>
  </si>
  <si>
    <t>2019年13月</t>
  </si>
  <si>
    <t>1</t>
    <phoneticPr fontId="23" type="noConversion"/>
  </si>
  <si>
    <t>建设工程项目管理</t>
    <phoneticPr fontId="23" type="noConversion"/>
  </si>
  <si>
    <t>清华大学出版社</t>
    <phoneticPr fontId="23" type="noConversion"/>
  </si>
  <si>
    <t>2019.5</t>
    <phoneticPr fontId="23" type="noConversion"/>
  </si>
  <si>
    <t>15万字</t>
    <phoneticPr fontId="23" type="noConversion"/>
  </si>
  <si>
    <t>1/16</t>
    <phoneticPr fontId="23" type="noConversion"/>
  </si>
  <si>
    <t>项目申请</t>
    <phoneticPr fontId="23" type="noConversion"/>
  </si>
  <si>
    <t>上海市自然科学基金申报</t>
    <phoneticPr fontId="23" type="noConversion"/>
  </si>
  <si>
    <t>2017年12</t>
    <phoneticPr fontId="23" type="noConversion"/>
  </si>
  <si>
    <t>2019年第4期</t>
  </si>
  <si>
    <t>结项时间</t>
    <phoneticPr fontId="23" type="noConversion"/>
  </si>
  <si>
    <t>层状地基中竖向和水平荷载耦合作用下桩承载特性的理论与试验研究</t>
    <phoneticPr fontId="23" type="noConversion"/>
  </si>
  <si>
    <t>混合式教学模式探索与实践（第三阶段）</t>
    <phoneticPr fontId="23" type="noConversion"/>
  </si>
</sst>
</file>

<file path=xl/styles.xml><?xml version="1.0" encoding="utf-8"?>
<styleSheet xmlns="http://schemas.openxmlformats.org/spreadsheetml/2006/main">
  <fonts count="37">
    <font>
      <sz val="11"/>
      <color theme="1"/>
      <name val="宋体"/>
      <family val="2"/>
      <charset val="134"/>
      <scheme val="minor"/>
    </font>
    <font>
      <sz val="12"/>
      <name val="宋体"/>
      <family val="3"/>
      <charset val="134"/>
    </font>
    <font>
      <sz val="11"/>
      <color indexed="8"/>
      <name val="宋体"/>
      <family val="3"/>
      <charset val="134"/>
    </font>
    <font>
      <sz val="11"/>
      <color indexed="9"/>
      <name val="宋体"/>
      <family val="3"/>
      <charset val="134"/>
    </font>
    <font>
      <sz val="12"/>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b/>
      <sz val="18"/>
      <name val="黑体"/>
      <family val="3"/>
      <charset val="134"/>
    </font>
    <font>
      <sz val="9"/>
      <name val="宋体"/>
      <family val="2"/>
      <charset val="134"/>
      <scheme val="minor"/>
    </font>
    <font>
      <sz val="11"/>
      <color theme="1"/>
      <name val="宋体"/>
      <family val="3"/>
      <charset val="134"/>
      <scheme val="minor"/>
    </font>
    <font>
      <sz val="9"/>
      <name val="宋体"/>
      <family val="3"/>
      <charset val="134"/>
    </font>
    <font>
      <sz val="11"/>
      <color theme="1"/>
      <name val="宋体"/>
      <family val="2"/>
      <charset val="134"/>
      <scheme val="minor"/>
    </font>
    <font>
      <sz val="12"/>
      <name val="宋体"/>
      <family val="3"/>
      <charset val="134"/>
      <scheme val="minor"/>
    </font>
    <font>
      <b/>
      <sz val="12"/>
      <name val="宋体"/>
      <family val="3"/>
      <charset val="134"/>
      <scheme val="minor"/>
    </font>
    <font>
      <sz val="12"/>
      <color rgb="FF000000"/>
      <name val="宋体"/>
      <family val="3"/>
      <charset val="134"/>
      <scheme val="minor"/>
    </font>
    <font>
      <sz val="12"/>
      <color theme="1"/>
      <name val="宋体"/>
      <family val="3"/>
      <charset val="134"/>
      <scheme val="minor"/>
    </font>
    <font>
      <b/>
      <sz val="18"/>
      <name val="宋体"/>
      <family val="3"/>
      <charset val="134"/>
      <scheme val="minor"/>
    </font>
    <font>
      <sz val="18"/>
      <name val="宋体"/>
      <family val="3"/>
      <charset val="134"/>
      <scheme val="minor"/>
    </font>
    <font>
      <b/>
      <sz val="18"/>
      <color theme="1"/>
      <name val="宋体"/>
      <family val="3"/>
      <charset val="134"/>
      <scheme val="minor"/>
    </font>
    <font>
      <b/>
      <sz val="14"/>
      <name val="宋体"/>
      <family val="3"/>
      <charset val="134"/>
    </font>
    <font>
      <sz val="12"/>
      <name val="宋体"/>
      <family val="3"/>
      <charset val="134"/>
    </font>
    <font>
      <sz val="9"/>
      <name val="宋体"/>
      <family val="3"/>
      <charset val="134"/>
    </font>
    <font>
      <sz val="10.5"/>
      <name val="宋体"/>
      <family val="3"/>
      <charset val="134"/>
    </font>
    <font>
      <sz val="10"/>
      <name val="宋体"/>
      <family val="3"/>
      <charset val="134"/>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s>
  <borders count="21">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906">
    <xf numFmtId="0" fontId="0" fillId="0" borderId="0">
      <alignment vertical="center"/>
    </xf>
    <xf numFmtId="0" fontId="1"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3" borderId="0" applyNumberFormat="0" applyBorder="0" applyAlignment="0" applyProtection="0">
      <alignment vertical="center"/>
    </xf>
    <xf numFmtId="0" fontId="4" fillId="0" borderId="0">
      <alignment vertical="center"/>
    </xf>
    <xf numFmtId="0" fontId="10" fillId="4" borderId="0" applyNumberFormat="0" applyBorder="0" applyAlignment="0" applyProtection="0">
      <alignment vertical="center"/>
    </xf>
    <xf numFmtId="0" fontId="11" fillId="0" borderId="4" applyNumberFormat="0" applyFill="0" applyAlignment="0" applyProtection="0">
      <alignment vertical="center"/>
    </xf>
    <xf numFmtId="0" fontId="12" fillId="16" borderId="5" applyNumberFormat="0" applyAlignment="0" applyProtection="0">
      <alignment vertical="center"/>
    </xf>
    <xf numFmtId="0" fontId="13" fillId="17" borderId="6" applyNumberForma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1" borderId="0" applyNumberFormat="0" applyBorder="0" applyAlignment="0" applyProtection="0">
      <alignment vertical="center"/>
    </xf>
    <xf numFmtId="0" fontId="17" fillId="22" borderId="0" applyNumberFormat="0" applyBorder="0" applyAlignment="0" applyProtection="0">
      <alignment vertical="center"/>
    </xf>
    <xf numFmtId="0" fontId="18" fillId="16" borderId="8" applyNumberFormat="0" applyAlignment="0" applyProtection="0">
      <alignment vertical="center"/>
    </xf>
    <xf numFmtId="0" fontId="19" fillId="7" borderId="5" applyNumberFormat="0" applyAlignment="0" applyProtection="0">
      <alignment vertical="center"/>
    </xf>
    <xf numFmtId="0" fontId="4" fillId="23" borderId="9" applyNumberFormat="0" applyFont="0" applyAlignment="0" applyProtection="0">
      <alignment vertical="center"/>
    </xf>
    <xf numFmtId="0" fontId="1"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3" borderId="0" applyNumberFormat="0" applyBorder="0" applyAlignment="0" applyProtection="0">
      <alignment vertical="center"/>
    </xf>
    <xf numFmtId="0" fontId="4" fillId="0" borderId="0">
      <alignment vertical="center"/>
    </xf>
    <xf numFmtId="0" fontId="10" fillId="4" borderId="0" applyNumberFormat="0" applyBorder="0" applyAlignment="0" applyProtection="0">
      <alignment vertical="center"/>
    </xf>
    <xf numFmtId="0" fontId="11" fillId="0" borderId="4" applyNumberFormat="0" applyFill="0" applyAlignment="0" applyProtection="0">
      <alignment vertical="center"/>
    </xf>
    <xf numFmtId="0" fontId="12" fillId="16" borderId="5" applyNumberFormat="0" applyAlignment="0" applyProtection="0">
      <alignment vertical="center"/>
    </xf>
    <xf numFmtId="0" fontId="13" fillId="17" borderId="6" applyNumberForma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1" borderId="0" applyNumberFormat="0" applyBorder="0" applyAlignment="0" applyProtection="0">
      <alignment vertical="center"/>
    </xf>
    <xf numFmtId="0" fontId="17" fillId="22" borderId="0" applyNumberFormat="0" applyBorder="0" applyAlignment="0" applyProtection="0">
      <alignment vertical="center"/>
    </xf>
    <xf numFmtId="0" fontId="18" fillId="16" borderId="8" applyNumberFormat="0" applyAlignment="0" applyProtection="0">
      <alignment vertical="center"/>
    </xf>
    <xf numFmtId="0" fontId="19" fillId="7" borderId="5" applyNumberFormat="0" applyAlignment="0" applyProtection="0">
      <alignment vertical="center"/>
    </xf>
    <xf numFmtId="0" fontId="4" fillId="23" borderId="9" applyNumberFormat="0" applyFont="0" applyAlignment="0" applyProtection="0">
      <alignment vertical="center"/>
    </xf>
    <xf numFmtId="0" fontId="1"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3" borderId="0" applyNumberFormat="0" applyBorder="0" applyAlignment="0" applyProtection="0">
      <alignment vertical="center"/>
    </xf>
    <xf numFmtId="0" fontId="4" fillId="0" borderId="0">
      <alignment vertical="center"/>
    </xf>
    <xf numFmtId="0" fontId="10" fillId="4" borderId="0" applyNumberFormat="0" applyBorder="0" applyAlignment="0" applyProtection="0">
      <alignment vertical="center"/>
    </xf>
    <xf numFmtId="0" fontId="11" fillId="0" borderId="4" applyNumberFormat="0" applyFill="0" applyAlignment="0" applyProtection="0">
      <alignment vertical="center"/>
    </xf>
    <xf numFmtId="0" fontId="12" fillId="16" borderId="5" applyNumberFormat="0" applyAlignment="0" applyProtection="0">
      <alignment vertical="center"/>
    </xf>
    <xf numFmtId="0" fontId="13" fillId="17" borderId="6" applyNumberForma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1" borderId="0" applyNumberFormat="0" applyBorder="0" applyAlignment="0" applyProtection="0">
      <alignment vertical="center"/>
    </xf>
    <xf numFmtId="0" fontId="17" fillId="22" borderId="0" applyNumberFormat="0" applyBorder="0" applyAlignment="0" applyProtection="0">
      <alignment vertical="center"/>
    </xf>
    <xf numFmtId="0" fontId="18" fillId="16" borderId="8" applyNumberFormat="0" applyAlignment="0" applyProtection="0">
      <alignment vertical="center"/>
    </xf>
    <xf numFmtId="0" fontId="19" fillId="7" borderId="5" applyNumberFormat="0" applyAlignment="0" applyProtection="0">
      <alignment vertical="center"/>
    </xf>
    <xf numFmtId="0" fontId="4" fillId="23" borderId="9" applyNumberFormat="0" applyFont="0" applyAlignment="0" applyProtection="0">
      <alignment vertical="center"/>
    </xf>
    <xf numFmtId="0" fontId="4"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3" borderId="0" applyNumberFormat="0" applyBorder="0" applyAlignment="0" applyProtection="0">
      <alignment vertical="center"/>
    </xf>
    <xf numFmtId="0" fontId="4" fillId="0" borderId="0">
      <alignment vertical="center"/>
    </xf>
    <xf numFmtId="0" fontId="10" fillId="4" borderId="0" applyNumberFormat="0" applyBorder="0" applyAlignment="0" applyProtection="0">
      <alignment vertical="center"/>
    </xf>
    <xf numFmtId="0" fontId="11" fillId="0" borderId="4" applyNumberFormat="0" applyFill="0" applyAlignment="0" applyProtection="0">
      <alignment vertical="center"/>
    </xf>
    <xf numFmtId="0" fontId="12" fillId="16" borderId="5" applyNumberFormat="0" applyAlignment="0" applyProtection="0">
      <alignment vertical="center"/>
    </xf>
    <xf numFmtId="0" fontId="13" fillId="17" borderId="6" applyNumberForma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1" borderId="0" applyNumberFormat="0" applyBorder="0" applyAlignment="0" applyProtection="0">
      <alignment vertical="center"/>
    </xf>
    <xf numFmtId="0" fontId="17" fillId="22" borderId="0" applyNumberFormat="0" applyBorder="0" applyAlignment="0" applyProtection="0">
      <alignment vertical="center"/>
    </xf>
    <xf numFmtId="0" fontId="18" fillId="16" borderId="8" applyNumberFormat="0" applyAlignment="0" applyProtection="0">
      <alignment vertical="center"/>
    </xf>
    <xf numFmtId="0" fontId="19" fillId="7" borderId="5" applyNumberFormat="0" applyAlignment="0" applyProtection="0">
      <alignment vertical="center"/>
    </xf>
    <xf numFmtId="0" fontId="4" fillId="23" borderId="9" applyNumberFormat="0" applyFont="0" applyAlignment="0" applyProtection="0">
      <alignment vertical="center"/>
    </xf>
    <xf numFmtId="0" fontId="4"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3" borderId="0" applyNumberFormat="0" applyBorder="0" applyAlignment="0" applyProtection="0">
      <alignment vertical="center"/>
    </xf>
    <xf numFmtId="0" fontId="4" fillId="0" borderId="0">
      <alignment vertical="center"/>
    </xf>
    <xf numFmtId="0" fontId="10" fillId="4" borderId="0" applyNumberFormat="0" applyBorder="0" applyAlignment="0" applyProtection="0">
      <alignment vertical="center"/>
    </xf>
    <xf numFmtId="0" fontId="11" fillId="0" borderId="4" applyNumberFormat="0" applyFill="0" applyAlignment="0" applyProtection="0">
      <alignment vertical="center"/>
    </xf>
    <xf numFmtId="0" fontId="12" fillId="16" borderId="5" applyNumberFormat="0" applyAlignment="0" applyProtection="0">
      <alignment vertical="center"/>
    </xf>
    <xf numFmtId="0" fontId="13" fillId="17" borderId="6" applyNumberForma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1" borderId="0" applyNumberFormat="0" applyBorder="0" applyAlignment="0" applyProtection="0">
      <alignment vertical="center"/>
    </xf>
    <xf numFmtId="0" fontId="17" fillId="22" borderId="0" applyNumberFormat="0" applyBorder="0" applyAlignment="0" applyProtection="0">
      <alignment vertical="center"/>
    </xf>
    <xf numFmtId="0" fontId="18" fillId="16" borderId="8" applyNumberFormat="0" applyAlignment="0" applyProtection="0">
      <alignment vertical="center"/>
    </xf>
    <xf numFmtId="0" fontId="19" fillId="7" borderId="5" applyNumberFormat="0" applyAlignment="0" applyProtection="0">
      <alignment vertical="center"/>
    </xf>
    <xf numFmtId="0" fontId="4" fillId="23" borderId="9" applyNumberFormat="0" applyFont="0" applyAlignment="0" applyProtection="0">
      <alignment vertical="center"/>
    </xf>
    <xf numFmtId="0" fontId="4"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3" borderId="0" applyNumberFormat="0" applyBorder="0" applyAlignment="0" applyProtection="0">
      <alignment vertical="center"/>
    </xf>
    <xf numFmtId="0" fontId="4" fillId="0" borderId="0">
      <alignment vertical="center"/>
    </xf>
    <xf numFmtId="0" fontId="10" fillId="4" borderId="0" applyNumberFormat="0" applyBorder="0" applyAlignment="0" applyProtection="0">
      <alignment vertical="center"/>
    </xf>
    <xf numFmtId="0" fontId="11" fillId="0" borderId="4" applyNumberFormat="0" applyFill="0" applyAlignment="0" applyProtection="0">
      <alignment vertical="center"/>
    </xf>
    <xf numFmtId="0" fontId="12" fillId="16" borderId="5" applyNumberFormat="0" applyAlignment="0" applyProtection="0">
      <alignment vertical="center"/>
    </xf>
    <xf numFmtId="0" fontId="13" fillId="17" borderId="6" applyNumberForma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1" borderId="0" applyNumberFormat="0" applyBorder="0" applyAlignment="0" applyProtection="0">
      <alignment vertical="center"/>
    </xf>
    <xf numFmtId="0" fontId="17" fillId="22" borderId="0" applyNumberFormat="0" applyBorder="0" applyAlignment="0" applyProtection="0">
      <alignment vertical="center"/>
    </xf>
    <xf numFmtId="0" fontId="18" fillId="16" borderId="8" applyNumberFormat="0" applyAlignment="0" applyProtection="0">
      <alignment vertical="center"/>
    </xf>
    <xf numFmtId="0" fontId="19" fillId="7" borderId="5" applyNumberFormat="0" applyAlignment="0" applyProtection="0">
      <alignment vertical="center"/>
    </xf>
    <xf numFmtId="0" fontId="4" fillId="23" borderId="9" applyNumberFormat="0" applyFont="0" applyAlignment="0" applyProtection="0">
      <alignment vertical="center"/>
    </xf>
    <xf numFmtId="0" fontId="4"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3" borderId="0" applyNumberFormat="0" applyBorder="0" applyAlignment="0" applyProtection="0">
      <alignment vertical="center"/>
    </xf>
    <xf numFmtId="0" fontId="4" fillId="0" borderId="0">
      <alignment vertical="center"/>
    </xf>
    <xf numFmtId="0" fontId="10" fillId="4" borderId="0" applyNumberFormat="0" applyBorder="0" applyAlignment="0" applyProtection="0">
      <alignment vertical="center"/>
    </xf>
    <xf numFmtId="0" fontId="11" fillId="0" borderId="4" applyNumberFormat="0" applyFill="0" applyAlignment="0" applyProtection="0">
      <alignment vertical="center"/>
    </xf>
    <xf numFmtId="0" fontId="12" fillId="16" borderId="5" applyNumberFormat="0" applyAlignment="0" applyProtection="0">
      <alignment vertical="center"/>
    </xf>
    <xf numFmtId="0" fontId="13" fillId="17" borderId="6" applyNumberForma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1" borderId="0" applyNumberFormat="0" applyBorder="0" applyAlignment="0" applyProtection="0">
      <alignment vertical="center"/>
    </xf>
    <xf numFmtId="0" fontId="17" fillId="22" borderId="0" applyNumberFormat="0" applyBorder="0" applyAlignment="0" applyProtection="0">
      <alignment vertical="center"/>
    </xf>
    <xf numFmtId="0" fontId="18" fillId="16" borderId="8" applyNumberFormat="0" applyAlignment="0" applyProtection="0">
      <alignment vertical="center"/>
    </xf>
    <xf numFmtId="0" fontId="19" fillId="7" borderId="5" applyNumberFormat="0" applyAlignment="0" applyProtection="0">
      <alignment vertical="center"/>
    </xf>
    <xf numFmtId="0" fontId="4" fillId="23" borderId="9" applyNumberFormat="0" applyFont="0" applyAlignment="0" applyProtection="0">
      <alignment vertical="center"/>
    </xf>
    <xf numFmtId="0" fontId="4" fillId="0" borderId="0">
      <alignment vertical="center"/>
    </xf>
    <xf numFmtId="0" fontId="22"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3" borderId="0" applyNumberFormat="0" applyBorder="0" applyAlignment="0" applyProtection="0">
      <alignment vertical="center"/>
    </xf>
    <xf numFmtId="0" fontId="4" fillId="0" borderId="0">
      <alignment vertical="center"/>
    </xf>
    <xf numFmtId="0" fontId="10" fillId="4" borderId="0" applyNumberFormat="0" applyBorder="0" applyAlignment="0" applyProtection="0">
      <alignment vertical="center"/>
    </xf>
    <xf numFmtId="0" fontId="11" fillId="0" borderId="4" applyNumberFormat="0" applyFill="0" applyAlignment="0" applyProtection="0">
      <alignment vertical="center"/>
    </xf>
    <xf numFmtId="0" fontId="12" fillId="16" borderId="5" applyNumberFormat="0" applyAlignment="0" applyProtection="0">
      <alignment vertical="center"/>
    </xf>
    <xf numFmtId="0" fontId="13" fillId="17" borderId="6" applyNumberForma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1" borderId="0" applyNumberFormat="0" applyBorder="0" applyAlignment="0" applyProtection="0">
      <alignment vertical="center"/>
    </xf>
    <xf numFmtId="0" fontId="17" fillId="22" borderId="0" applyNumberFormat="0" applyBorder="0" applyAlignment="0" applyProtection="0">
      <alignment vertical="center"/>
    </xf>
    <xf numFmtId="0" fontId="18" fillId="16" borderId="8" applyNumberFormat="0" applyAlignment="0" applyProtection="0">
      <alignment vertical="center"/>
    </xf>
    <xf numFmtId="0" fontId="19" fillId="7" borderId="5" applyNumberFormat="0" applyAlignment="0" applyProtection="0">
      <alignment vertical="center"/>
    </xf>
    <xf numFmtId="0" fontId="4" fillId="23" borderId="9" applyNumberFormat="0" applyFont="0" applyAlignment="0" applyProtection="0">
      <alignment vertical="center"/>
    </xf>
    <xf numFmtId="0" fontId="4"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3" borderId="0" applyNumberFormat="0" applyBorder="0" applyAlignment="0" applyProtection="0">
      <alignment vertical="center"/>
    </xf>
    <xf numFmtId="0" fontId="4" fillId="0" borderId="0">
      <alignment vertical="center"/>
    </xf>
    <xf numFmtId="0" fontId="10" fillId="4" borderId="0" applyNumberFormat="0" applyBorder="0" applyAlignment="0" applyProtection="0">
      <alignment vertical="center"/>
    </xf>
    <xf numFmtId="0" fontId="11" fillId="0" borderId="4" applyNumberFormat="0" applyFill="0" applyAlignment="0" applyProtection="0">
      <alignment vertical="center"/>
    </xf>
    <xf numFmtId="0" fontId="12" fillId="16" borderId="5" applyNumberFormat="0" applyAlignment="0" applyProtection="0">
      <alignment vertical="center"/>
    </xf>
    <xf numFmtId="0" fontId="13" fillId="17" borderId="6" applyNumberForma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1" borderId="0" applyNumberFormat="0" applyBorder="0" applyAlignment="0" applyProtection="0">
      <alignment vertical="center"/>
    </xf>
    <xf numFmtId="0" fontId="17" fillId="22" borderId="0" applyNumberFormat="0" applyBorder="0" applyAlignment="0" applyProtection="0">
      <alignment vertical="center"/>
    </xf>
    <xf numFmtId="0" fontId="18" fillId="16" borderId="8" applyNumberFormat="0" applyAlignment="0" applyProtection="0">
      <alignment vertical="center"/>
    </xf>
    <xf numFmtId="0" fontId="19" fillId="7" borderId="5" applyNumberFormat="0" applyAlignment="0" applyProtection="0">
      <alignment vertical="center"/>
    </xf>
    <xf numFmtId="0" fontId="4" fillId="23" borderId="9" applyNumberFormat="0" applyFont="0" applyAlignment="0" applyProtection="0">
      <alignment vertical="center"/>
    </xf>
    <xf numFmtId="0" fontId="4"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3" borderId="0" applyNumberFormat="0" applyBorder="0" applyAlignment="0" applyProtection="0">
      <alignment vertical="center"/>
    </xf>
    <xf numFmtId="0" fontId="4" fillId="0" borderId="0">
      <alignment vertical="center"/>
    </xf>
    <xf numFmtId="0" fontId="10" fillId="4" borderId="0" applyNumberFormat="0" applyBorder="0" applyAlignment="0" applyProtection="0">
      <alignment vertical="center"/>
    </xf>
    <xf numFmtId="0" fontId="11" fillId="0" borderId="4" applyNumberFormat="0" applyFill="0" applyAlignment="0" applyProtection="0">
      <alignment vertical="center"/>
    </xf>
    <xf numFmtId="0" fontId="12" fillId="16" borderId="5" applyNumberFormat="0" applyAlignment="0" applyProtection="0">
      <alignment vertical="center"/>
    </xf>
    <xf numFmtId="0" fontId="13" fillId="17" borderId="6" applyNumberForma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1" borderId="0" applyNumberFormat="0" applyBorder="0" applyAlignment="0" applyProtection="0">
      <alignment vertical="center"/>
    </xf>
    <xf numFmtId="0" fontId="17" fillId="22" borderId="0" applyNumberFormat="0" applyBorder="0" applyAlignment="0" applyProtection="0">
      <alignment vertical="center"/>
    </xf>
    <xf numFmtId="0" fontId="18" fillId="16" borderId="8" applyNumberFormat="0" applyAlignment="0" applyProtection="0">
      <alignment vertical="center"/>
    </xf>
    <xf numFmtId="0" fontId="19" fillId="7" borderId="5" applyNumberFormat="0" applyAlignment="0" applyProtection="0">
      <alignment vertical="center"/>
    </xf>
    <xf numFmtId="0" fontId="4" fillId="23" borderId="9" applyNumberFormat="0" applyFont="0" applyAlignment="0" applyProtection="0">
      <alignment vertical="center"/>
    </xf>
    <xf numFmtId="0" fontId="4"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3" borderId="0" applyNumberFormat="0" applyBorder="0" applyAlignment="0" applyProtection="0">
      <alignment vertical="center"/>
    </xf>
    <xf numFmtId="0" fontId="4" fillId="0" borderId="0">
      <alignment vertical="center"/>
    </xf>
    <xf numFmtId="0" fontId="10" fillId="4" borderId="0" applyNumberFormat="0" applyBorder="0" applyAlignment="0" applyProtection="0">
      <alignment vertical="center"/>
    </xf>
    <xf numFmtId="0" fontId="11" fillId="0" borderId="4" applyNumberFormat="0" applyFill="0" applyAlignment="0" applyProtection="0">
      <alignment vertical="center"/>
    </xf>
    <xf numFmtId="0" fontId="12" fillId="16" borderId="5" applyNumberFormat="0" applyAlignment="0" applyProtection="0">
      <alignment vertical="center"/>
    </xf>
    <xf numFmtId="0" fontId="13" fillId="17" borderId="6" applyNumberForma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1" borderId="0" applyNumberFormat="0" applyBorder="0" applyAlignment="0" applyProtection="0">
      <alignment vertical="center"/>
    </xf>
    <xf numFmtId="0" fontId="17" fillId="22" borderId="0" applyNumberFormat="0" applyBorder="0" applyAlignment="0" applyProtection="0">
      <alignment vertical="center"/>
    </xf>
    <xf numFmtId="0" fontId="18" fillId="16" borderId="8" applyNumberFormat="0" applyAlignment="0" applyProtection="0">
      <alignment vertical="center"/>
    </xf>
    <xf numFmtId="0" fontId="19" fillId="7" borderId="5" applyNumberFormat="0" applyAlignment="0" applyProtection="0">
      <alignment vertical="center"/>
    </xf>
    <xf numFmtId="0" fontId="4" fillId="23" borderId="9" applyNumberFormat="0" applyFont="0" applyAlignment="0" applyProtection="0">
      <alignment vertical="center"/>
    </xf>
    <xf numFmtId="0" fontId="4"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3" borderId="0" applyNumberFormat="0" applyBorder="0" applyAlignment="0" applyProtection="0">
      <alignment vertical="center"/>
    </xf>
    <xf numFmtId="0" fontId="4" fillId="0" borderId="0">
      <alignment vertical="center"/>
    </xf>
    <xf numFmtId="0" fontId="10" fillId="4" borderId="0" applyNumberFormat="0" applyBorder="0" applyAlignment="0" applyProtection="0">
      <alignment vertical="center"/>
    </xf>
    <xf numFmtId="0" fontId="11" fillId="0" borderId="4" applyNumberFormat="0" applyFill="0" applyAlignment="0" applyProtection="0">
      <alignment vertical="center"/>
    </xf>
    <xf numFmtId="0" fontId="12" fillId="16" borderId="5" applyNumberFormat="0" applyAlignment="0" applyProtection="0">
      <alignment vertical="center"/>
    </xf>
    <xf numFmtId="0" fontId="13" fillId="17" borderId="6" applyNumberForma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1" borderId="0" applyNumberFormat="0" applyBorder="0" applyAlignment="0" applyProtection="0">
      <alignment vertical="center"/>
    </xf>
    <xf numFmtId="0" fontId="17" fillId="22" borderId="0" applyNumberFormat="0" applyBorder="0" applyAlignment="0" applyProtection="0">
      <alignment vertical="center"/>
    </xf>
    <xf numFmtId="0" fontId="18" fillId="16" borderId="8" applyNumberFormat="0" applyAlignment="0" applyProtection="0">
      <alignment vertical="center"/>
    </xf>
    <xf numFmtId="0" fontId="19" fillId="7" borderId="5" applyNumberFormat="0" applyAlignment="0" applyProtection="0">
      <alignment vertical="center"/>
    </xf>
    <xf numFmtId="0" fontId="4" fillId="23" borderId="9" applyNumberFormat="0" applyFont="0" applyAlignment="0" applyProtection="0">
      <alignment vertical="center"/>
    </xf>
    <xf numFmtId="0" fontId="4"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3" borderId="0" applyNumberFormat="0" applyBorder="0" applyAlignment="0" applyProtection="0">
      <alignment vertical="center"/>
    </xf>
    <xf numFmtId="0" fontId="4" fillId="0" borderId="0">
      <alignment vertical="center"/>
    </xf>
    <xf numFmtId="0" fontId="10" fillId="4" borderId="0" applyNumberFormat="0" applyBorder="0" applyAlignment="0" applyProtection="0">
      <alignment vertical="center"/>
    </xf>
    <xf numFmtId="0" fontId="11" fillId="0" borderId="4" applyNumberFormat="0" applyFill="0" applyAlignment="0" applyProtection="0">
      <alignment vertical="center"/>
    </xf>
    <xf numFmtId="0" fontId="12" fillId="16" borderId="5" applyNumberFormat="0" applyAlignment="0" applyProtection="0">
      <alignment vertical="center"/>
    </xf>
    <xf numFmtId="0" fontId="13" fillId="17" borderId="6" applyNumberForma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1" borderId="0" applyNumberFormat="0" applyBorder="0" applyAlignment="0" applyProtection="0">
      <alignment vertical="center"/>
    </xf>
    <xf numFmtId="0" fontId="17" fillId="22" borderId="0" applyNumberFormat="0" applyBorder="0" applyAlignment="0" applyProtection="0">
      <alignment vertical="center"/>
    </xf>
    <xf numFmtId="0" fontId="18" fillId="16" borderId="8" applyNumberFormat="0" applyAlignment="0" applyProtection="0">
      <alignment vertical="center"/>
    </xf>
    <xf numFmtId="0" fontId="19" fillId="7" borderId="5" applyNumberFormat="0" applyAlignment="0" applyProtection="0">
      <alignment vertical="center"/>
    </xf>
    <xf numFmtId="0" fontId="4" fillId="23" borderId="9" applyNumberFormat="0" applyFont="0" applyAlignment="0" applyProtection="0">
      <alignment vertical="center"/>
    </xf>
    <xf numFmtId="0" fontId="4"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3" borderId="0" applyNumberFormat="0" applyBorder="0" applyAlignment="0" applyProtection="0">
      <alignment vertical="center"/>
    </xf>
    <xf numFmtId="0" fontId="4" fillId="0" borderId="0">
      <alignment vertical="center"/>
    </xf>
    <xf numFmtId="0" fontId="10" fillId="4" borderId="0" applyNumberFormat="0" applyBorder="0" applyAlignment="0" applyProtection="0">
      <alignment vertical="center"/>
    </xf>
    <xf numFmtId="0" fontId="11" fillId="0" borderId="4" applyNumberFormat="0" applyFill="0" applyAlignment="0" applyProtection="0">
      <alignment vertical="center"/>
    </xf>
    <xf numFmtId="0" fontId="12" fillId="16" borderId="5" applyNumberFormat="0" applyAlignment="0" applyProtection="0">
      <alignment vertical="center"/>
    </xf>
    <xf numFmtId="0" fontId="13" fillId="17" borderId="6" applyNumberForma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1" borderId="0" applyNumberFormat="0" applyBorder="0" applyAlignment="0" applyProtection="0">
      <alignment vertical="center"/>
    </xf>
    <xf numFmtId="0" fontId="17" fillId="22" borderId="0" applyNumberFormat="0" applyBorder="0" applyAlignment="0" applyProtection="0">
      <alignment vertical="center"/>
    </xf>
    <xf numFmtId="0" fontId="18" fillId="16" borderId="8" applyNumberFormat="0" applyAlignment="0" applyProtection="0">
      <alignment vertical="center"/>
    </xf>
    <xf numFmtId="0" fontId="19" fillId="7" borderId="5" applyNumberFormat="0" applyAlignment="0" applyProtection="0">
      <alignment vertical="center"/>
    </xf>
    <xf numFmtId="0" fontId="4" fillId="23" borderId="9" applyNumberFormat="0" applyFont="0" applyAlignment="0" applyProtection="0">
      <alignment vertical="center"/>
    </xf>
    <xf numFmtId="0" fontId="4"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3" borderId="0" applyNumberFormat="0" applyBorder="0" applyAlignment="0" applyProtection="0">
      <alignment vertical="center"/>
    </xf>
    <xf numFmtId="0" fontId="4" fillId="0" borderId="0">
      <alignment vertical="center"/>
    </xf>
    <xf numFmtId="0" fontId="10" fillId="4" borderId="0" applyNumberFormat="0" applyBorder="0" applyAlignment="0" applyProtection="0">
      <alignment vertical="center"/>
    </xf>
    <xf numFmtId="0" fontId="11" fillId="0" borderId="4" applyNumberFormat="0" applyFill="0" applyAlignment="0" applyProtection="0">
      <alignment vertical="center"/>
    </xf>
    <xf numFmtId="0" fontId="12" fillId="16" borderId="5" applyNumberFormat="0" applyAlignment="0" applyProtection="0">
      <alignment vertical="center"/>
    </xf>
    <xf numFmtId="0" fontId="13" fillId="17" borderId="6" applyNumberForma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1" borderId="0" applyNumberFormat="0" applyBorder="0" applyAlignment="0" applyProtection="0">
      <alignment vertical="center"/>
    </xf>
    <xf numFmtId="0" fontId="17" fillId="22" borderId="0" applyNumberFormat="0" applyBorder="0" applyAlignment="0" applyProtection="0">
      <alignment vertical="center"/>
    </xf>
    <xf numFmtId="0" fontId="18" fillId="16" borderId="8" applyNumberFormat="0" applyAlignment="0" applyProtection="0">
      <alignment vertical="center"/>
    </xf>
    <xf numFmtId="0" fontId="19" fillId="7" borderId="5" applyNumberFormat="0" applyAlignment="0" applyProtection="0">
      <alignment vertical="center"/>
    </xf>
    <xf numFmtId="0" fontId="4" fillId="23" borderId="9" applyNumberFormat="0" applyFont="0" applyAlignment="0" applyProtection="0">
      <alignment vertical="center"/>
    </xf>
    <xf numFmtId="0" fontId="4"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3" borderId="0" applyNumberFormat="0" applyBorder="0" applyAlignment="0" applyProtection="0">
      <alignment vertical="center"/>
    </xf>
    <xf numFmtId="0" fontId="4" fillId="0" borderId="0">
      <alignment vertical="center"/>
    </xf>
    <xf numFmtId="0" fontId="10" fillId="4" borderId="0" applyNumberFormat="0" applyBorder="0" applyAlignment="0" applyProtection="0">
      <alignment vertical="center"/>
    </xf>
    <xf numFmtId="0" fontId="11" fillId="0" borderId="4" applyNumberFormat="0" applyFill="0" applyAlignment="0" applyProtection="0">
      <alignment vertical="center"/>
    </xf>
    <xf numFmtId="0" fontId="12" fillId="16" borderId="5" applyNumberFormat="0" applyAlignment="0" applyProtection="0">
      <alignment vertical="center"/>
    </xf>
    <xf numFmtId="0" fontId="13" fillId="17" borderId="6" applyNumberForma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1" borderId="0" applyNumberFormat="0" applyBorder="0" applyAlignment="0" applyProtection="0">
      <alignment vertical="center"/>
    </xf>
    <xf numFmtId="0" fontId="17" fillId="22" borderId="0" applyNumberFormat="0" applyBorder="0" applyAlignment="0" applyProtection="0">
      <alignment vertical="center"/>
    </xf>
    <xf numFmtId="0" fontId="18" fillId="16" borderId="8" applyNumberFormat="0" applyAlignment="0" applyProtection="0">
      <alignment vertical="center"/>
    </xf>
    <xf numFmtId="0" fontId="19" fillId="7" borderId="5" applyNumberFormat="0" applyAlignment="0" applyProtection="0">
      <alignment vertical="center"/>
    </xf>
    <xf numFmtId="0" fontId="4" fillId="23" borderId="9" applyNumberFormat="0" applyFont="0" applyAlignment="0" applyProtection="0">
      <alignment vertical="center"/>
    </xf>
    <xf numFmtId="0" fontId="4"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3" borderId="0" applyNumberFormat="0" applyBorder="0" applyAlignment="0" applyProtection="0">
      <alignment vertical="center"/>
    </xf>
    <xf numFmtId="0" fontId="4" fillId="0" borderId="0">
      <alignment vertical="center"/>
    </xf>
    <xf numFmtId="0" fontId="10" fillId="4" borderId="0" applyNumberFormat="0" applyBorder="0" applyAlignment="0" applyProtection="0">
      <alignment vertical="center"/>
    </xf>
    <xf numFmtId="0" fontId="11" fillId="0" borderId="4" applyNumberFormat="0" applyFill="0" applyAlignment="0" applyProtection="0">
      <alignment vertical="center"/>
    </xf>
    <xf numFmtId="0" fontId="12" fillId="16" borderId="5" applyNumberFormat="0" applyAlignment="0" applyProtection="0">
      <alignment vertical="center"/>
    </xf>
    <xf numFmtId="0" fontId="13" fillId="17" borderId="6" applyNumberForma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1" borderId="0" applyNumberFormat="0" applyBorder="0" applyAlignment="0" applyProtection="0">
      <alignment vertical="center"/>
    </xf>
    <xf numFmtId="0" fontId="17" fillId="22" borderId="0" applyNumberFormat="0" applyBorder="0" applyAlignment="0" applyProtection="0">
      <alignment vertical="center"/>
    </xf>
    <xf numFmtId="0" fontId="18" fillId="16" borderId="8" applyNumberFormat="0" applyAlignment="0" applyProtection="0">
      <alignment vertical="center"/>
    </xf>
    <xf numFmtId="0" fontId="19" fillId="7" borderId="5" applyNumberFormat="0" applyAlignment="0" applyProtection="0">
      <alignment vertical="center"/>
    </xf>
    <xf numFmtId="0" fontId="4" fillId="23" borderId="9" applyNumberFormat="0" applyFont="0" applyAlignment="0" applyProtection="0">
      <alignment vertical="center"/>
    </xf>
    <xf numFmtId="0" fontId="4"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3" borderId="0" applyNumberFormat="0" applyBorder="0" applyAlignment="0" applyProtection="0">
      <alignment vertical="center"/>
    </xf>
    <xf numFmtId="0" fontId="4" fillId="0" borderId="0">
      <alignment vertical="center"/>
    </xf>
    <xf numFmtId="0" fontId="10" fillId="4" borderId="0" applyNumberFormat="0" applyBorder="0" applyAlignment="0" applyProtection="0">
      <alignment vertical="center"/>
    </xf>
    <xf numFmtId="0" fontId="11" fillId="0" borderId="4" applyNumberFormat="0" applyFill="0" applyAlignment="0" applyProtection="0">
      <alignment vertical="center"/>
    </xf>
    <xf numFmtId="0" fontId="12" fillId="16" borderId="5" applyNumberFormat="0" applyAlignment="0" applyProtection="0">
      <alignment vertical="center"/>
    </xf>
    <xf numFmtId="0" fontId="13" fillId="17" borderId="6" applyNumberForma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1" borderId="0" applyNumberFormat="0" applyBorder="0" applyAlignment="0" applyProtection="0">
      <alignment vertical="center"/>
    </xf>
    <xf numFmtId="0" fontId="17" fillId="22" borderId="0" applyNumberFormat="0" applyBorder="0" applyAlignment="0" applyProtection="0">
      <alignment vertical="center"/>
    </xf>
    <xf numFmtId="0" fontId="18" fillId="16" borderId="8" applyNumberFormat="0" applyAlignment="0" applyProtection="0">
      <alignment vertical="center"/>
    </xf>
    <xf numFmtId="0" fontId="19" fillId="7" borderId="5" applyNumberFormat="0" applyAlignment="0" applyProtection="0">
      <alignment vertical="center"/>
    </xf>
    <xf numFmtId="0" fontId="4" fillId="23" borderId="9" applyNumberFormat="0" applyFont="0" applyAlignment="0" applyProtection="0">
      <alignment vertical="center"/>
    </xf>
    <xf numFmtId="0" fontId="4"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3" borderId="0" applyNumberFormat="0" applyBorder="0" applyAlignment="0" applyProtection="0">
      <alignment vertical="center"/>
    </xf>
    <xf numFmtId="0" fontId="4" fillId="0" borderId="0">
      <alignment vertical="center"/>
    </xf>
    <xf numFmtId="0" fontId="10" fillId="4" borderId="0" applyNumberFormat="0" applyBorder="0" applyAlignment="0" applyProtection="0">
      <alignment vertical="center"/>
    </xf>
    <xf numFmtId="0" fontId="11" fillId="0" borderId="4" applyNumberFormat="0" applyFill="0" applyAlignment="0" applyProtection="0">
      <alignment vertical="center"/>
    </xf>
    <xf numFmtId="0" fontId="12" fillId="16" borderId="5" applyNumberFormat="0" applyAlignment="0" applyProtection="0">
      <alignment vertical="center"/>
    </xf>
    <xf numFmtId="0" fontId="13" fillId="17" borderId="6" applyNumberForma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1" borderId="0" applyNumberFormat="0" applyBorder="0" applyAlignment="0" applyProtection="0">
      <alignment vertical="center"/>
    </xf>
    <xf numFmtId="0" fontId="17" fillId="22" borderId="0" applyNumberFormat="0" applyBorder="0" applyAlignment="0" applyProtection="0">
      <alignment vertical="center"/>
    </xf>
    <xf numFmtId="0" fontId="18" fillId="16" borderId="8" applyNumberFormat="0" applyAlignment="0" applyProtection="0">
      <alignment vertical="center"/>
    </xf>
    <xf numFmtId="0" fontId="19" fillId="7" borderId="5" applyNumberFormat="0" applyAlignment="0" applyProtection="0">
      <alignment vertical="center"/>
    </xf>
    <xf numFmtId="0" fontId="4" fillId="23" borderId="9" applyNumberFormat="0" applyFont="0" applyAlignment="0" applyProtection="0">
      <alignment vertical="center"/>
    </xf>
    <xf numFmtId="0" fontId="4"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3" borderId="0" applyNumberFormat="0" applyBorder="0" applyAlignment="0" applyProtection="0">
      <alignment vertical="center"/>
    </xf>
    <xf numFmtId="0" fontId="4" fillId="0" borderId="0">
      <alignment vertical="center"/>
    </xf>
    <xf numFmtId="0" fontId="10" fillId="4" borderId="0" applyNumberFormat="0" applyBorder="0" applyAlignment="0" applyProtection="0">
      <alignment vertical="center"/>
    </xf>
    <xf numFmtId="0" fontId="11" fillId="0" borderId="4" applyNumberFormat="0" applyFill="0" applyAlignment="0" applyProtection="0">
      <alignment vertical="center"/>
    </xf>
    <xf numFmtId="0" fontId="12" fillId="16" borderId="5" applyNumberFormat="0" applyAlignment="0" applyProtection="0">
      <alignment vertical="center"/>
    </xf>
    <xf numFmtId="0" fontId="13" fillId="17" borderId="6" applyNumberForma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1" borderId="0" applyNumberFormat="0" applyBorder="0" applyAlignment="0" applyProtection="0">
      <alignment vertical="center"/>
    </xf>
    <xf numFmtId="0" fontId="17" fillId="22" borderId="0" applyNumberFormat="0" applyBorder="0" applyAlignment="0" applyProtection="0">
      <alignment vertical="center"/>
    </xf>
    <xf numFmtId="0" fontId="18" fillId="16" borderId="8" applyNumberFormat="0" applyAlignment="0" applyProtection="0">
      <alignment vertical="center"/>
    </xf>
    <xf numFmtId="0" fontId="19" fillId="7" borderId="5" applyNumberFormat="0" applyAlignment="0" applyProtection="0">
      <alignment vertical="center"/>
    </xf>
    <xf numFmtId="0" fontId="4" fillId="23" borderId="9" applyNumberFormat="0" applyFont="0" applyAlignment="0" applyProtection="0">
      <alignment vertical="center"/>
    </xf>
    <xf numFmtId="0" fontId="4"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3" borderId="0" applyNumberFormat="0" applyBorder="0" applyAlignment="0" applyProtection="0">
      <alignment vertical="center"/>
    </xf>
    <xf numFmtId="0" fontId="4" fillId="0" borderId="0">
      <alignment vertical="center"/>
    </xf>
    <xf numFmtId="0" fontId="10" fillId="4" borderId="0" applyNumberFormat="0" applyBorder="0" applyAlignment="0" applyProtection="0">
      <alignment vertical="center"/>
    </xf>
    <xf numFmtId="0" fontId="11" fillId="0" borderId="4" applyNumberFormat="0" applyFill="0" applyAlignment="0" applyProtection="0">
      <alignment vertical="center"/>
    </xf>
    <xf numFmtId="0" fontId="12" fillId="16" borderId="5" applyNumberFormat="0" applyAlignment="0" applyProtection="0">
      <alignment vertical="center"/>
    </xf>
    <xf numFmtId="0" fontId="13" fillId="17" borderId="6" applyNumberForma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1" borderId="0" applyNumberFormat="0" applyBorder="0" applyAlignment="0" applyProtection="0">
      <alignment vertical="center"/>
    </xf>
    <xf numFmtId="0" fontId="17" fillId="22" borderId="0" applyNumberFormat="0" applyBorder="0" applyAlignment="0" applyProtection="0">
      <alignment vertical="center"/>
    </xf>
    <xf numFmtId="0" fontId="18" fillId="16" borderId="8" applyNumberFormat="0" applyAlignment="0" applyProtection="0">
      <alignment vertical="center"/>
    </xf>
    <xf numFmtId="0" fontId="19" fillId="7" borderId="5" applyNumberFormat="0" applyAlignment="0" applyProtection="0">
      <alignment vertical="center"/>
    </xf>
    <xf numFmtId="0" fontId="4" fillId="23" borderId="9" applyNumberFormat="0" applyFont="0" applyAlignment="0" applyProtection="0">
      <alignment vertical="center"/>
    </xf>
    <xf numFmtId="0" fontId="24" fillId="0" borderId="0">
      <alignment vertical="center"/>
    </xf>
  </cellStyleXfs>
  <cellXfs count="210">
    <xf numFmtId="0" fontId="0" fillId="0" borderId="0" xfId="0">
      <alignment vertical="center"/>
    </xf>
    <xf numFmtId="0" fontId="26" fillId="0" borderId="10" xfId="1" applyFont="1" applyBorder="1" applyAlignment="1">
      <alignment horizontal="center" vertical="center" wrapText="1"/>
    </xf>
    <xf numFmtId="49" fontId="26" fillId="0" borderId="10" xfId="1" applyNumberFormat="1" applyFont="1" applyBorder="1" applyAlignment="1">
      <alignment horizontal="center" vertical="center" wrapText="1"/>
    </xf>
    <xf numFmtId="0" fontId="25" fillId="0" borderId="10" xfId="0" applyFont="1" applyBorder="1" applyAlignment="1">
      <alignment horizontal="center" vertical="center" wrapText="1"/>
    </xf>
    <xf numFmtId="0" fontId="25" fillId="0" borderId="10" xfId="629" applyFont="1" applyBorder="1" applyAlignment="1">
      <alignment horizontal="center" vertical="center" wrapText="1"/>
    </xf>
    <xf numFmtId="0" fontId="25" fillId="0" borderId="10" xfId="1" applyFont="1" applyBorder="1" applyAlignment="1">
      <alignment horizontal="center" vertical="center" wrapText="1"/>
    </xf>
    <xf numFmtId="0" fontId="25" fillId="0" borderId="10" xfId="604" applyFont="1" applyBorder="1" applyAlignment="1">
      <alignment horizontal="center" vertical="center" wrapText="1"/>
    </xf>
    <xf numFmtId="49" fontId="25" fillId="0" borderId="10" xfId="604" applyNumberFormat="1" applyFont="1" applyBorder="1" applyAlignment="1">
      <alignment horizontal="center" vertical="center" wrapText="1"/>
    </xf>
    <xf numFmtId="0" fontId="25" fillId="24" borderId="10" xfId="0" applyFont="1" applyFill="1" applyBorder="1" applyAlignment="1">
      <alignment horizontal="center" vertical="center" wrapText="1"/>
    </xf>
    <xf numFmtId="49" fontId="25" fillId="0" borderId="10" xfId="0" applyNumberFormat="1" applyFont="1" applyBorder="1" applyAlignment="1">
      <alignment horizontal="center" vertical="center" wrapText="1"/>
    </xf>
    <xf numFmtId="49" fontId="25" fillId="24" borderId="10" xfId="0" applyNumberFormat="1" applyFont="1" applyFill="1" applyBorder="1" applyAlignment="1">
      <alignment horizontal="center" vertical="center" wrapText="1"/>
    </xf>
    <xf numFmtId="57" fontId="25" fillId="0" borderId="10" xfId="0" applyNumberFormat="1" applyFont="1" applyBorder="1" applyAlignment="1">
      <alignment horizontal="center" vertical="center" wrapText="1"/>
    </xf>
    <xf numFmtId="0" fontId="25" fillId="0" borderId="10" xfId="87" applyFont="1" applyBorder="1" applyAlignment="1">
      <alignment horizontal="center" vertical="center" wrapText="1"/>
    </xf>
    <xf numFmtId="49" fontId="25" fillId="0" borderId="10" xfId="87" applyNumberFormat="1" applyFont="1" applyBorder="1" applyAlignment="1">
      <alignment horizontal="center" vertical="center" wrapText="1"/>
    </xf>
    <xf numFmtId="0" fontId="25" fillId="0" borderId="10" xfId="259" applyFont="1" applyBorder="1" applyAlignment="1">
      <alignment horizontal="center" vertical="center" wrapText="1"/>
    </xf>
    <xf numFmtId="0" fontId="25" fillId="0" borderId="0" xfId="0" applyFont="1" applyAlignment="1">
      <alignment horizontal="center" vertical="center" wrapText="1"/>
    </xf>
    <xf numFmtId="0" fontId="25" fillId="0" borderId="10" xfId="586" applyFont="1" applyBorder="1" applyAlignment="1">
      <alignment horizontal="center" vertical="center" wrapText="1"/>
    </xf>
    <xf numFmtId="0" fontId="25" fillId="0" borderId="10" xfId="561" applyFont="1" applyBorder="1" applyAlignment="1">
      <alignment horizontal="center" vertical="center" wrapText="1"/>
    </xf>
    <xf numFmtId="0" fontId="25" fillId="0" borderId="10" xfId="819" applyFont="1" applyBorder="1" applyAlignment="1">
      <alignment horizontal="center" vertical="center" wrapText="1"/>
    </xf>
    <xf numFmtId="57" fontId="25" fillId="0" borderId="10" xfId="819" applyNumberFormat="1" applyFont="1" applyBorder="1" applyAlignment="1">
      <alignment horizontal="center" vertical="center" wrapText="1"/>
    </xf>
    <xf numFmtId="0" fontId="25" fillId="0" borderId="10" xfId="647" applyFont="1" applyBorder="1" applyAlignment="1">
      <alignment horizontal="center" vertical="center" wrapText="1"/>
    </xf>
    <xf numFmtId="0" fontId="25" fillId="0" borderId="10" xfId="647" applyFont="1" applyFill="1" applyBorder="1" applyAlignment="1">
      <alignment horizontal="center" vertical="center" wrapText="1"/>
    </xf>
    <xf numFmtId="0" fontId="25" fillId="0" borderId="10" xfId="346" applyFont="1" applyBorder="1" applyAlignment="1">
      <alignment horizontal="center" vertical="center" wrapText="1"/>
    </xf>
    <xf numFmtId="0" fontId="25" fillId="0" borderId="10" xfId="690" applyFont="1" applyBorder="1" applyAlignment="1">
      <alignment horizontal="center" vertical="center" wrapText="1"/>
    </xf>
    <xf numFmtId="49" fontId="25" fillId="0" borderId="10" xfId="733" applyNumberFormat="1" applyFont="1" applyBorder="1" applyAlignment="1">
      <alignment horizontal="center" vertical="center" wrapText="1"/>
    </xf>
    <xf numFmtId="0" fontId="25" fillId="0" borderId="10" xfId="776" applyFont="1" applyBorder="1" applyAlignment="1">
      <alignment horizontal="center" vertical="center" wrapText="1"/>
    </xf>
    <xf numFmtId="17" fontId="25" fillId="0" borderId="10" xfId="776" applyNumberFormat="1" applyFont="1" applyBorder="1" applyAlignment="1">
      <alignment horizontal="center" vertical="center" wrapText="1"/>
    </xf>
    <xf numFmtId="49" fontId="25" fillId="0" borderId="10" xfId="776" applyNumberFormat="1" applyFont="1" applyBorder="1" applyAlignment="1">
      <alignment horizontal="center" vertical="center" wrapText="1"/>
    </xf>
    <xf numFmtId="0" fontId="25" fillId="0" borderId="10" xfId="216" applyFont="1" applyBorder="1" applyAlignment="1">
      <alignment horizontal="center" vertical="center" wrapText="1"/>
    </xf>
    <xf numFmtId="0" fontId="25" fillId="0" borderId="10" xfId="500" applyFont="1" applyBorder="1" applyAlignment="1">
      <alignment horizontal="center" vertical="center" wrapText="1"/>
    </xf>
    <xf numFmtId="49" fontId="25" fillId="0" borderId="10" xfId="500" applyNumberFormat="1" applyFont="1" applyBorder="1" applyAlignment="1">
      <alignment horizontal="center" vertical="center" wrapText="1"/>
    </xf>
    <xf numFmtId="0" fontId="25" fillId="0" borderId="10" xfId="475" applyFont="1" applyBorder="1" applyAlignment="1">
      <alignment horizontal="center" vertical="center" wrapText="1"/>
    </xf>
    <xf numFmtId="49" fontId="25" fillId="0" borderId="10" xfId="1" applyNumberFormat="1" applyFont="1" applyBorder="1" applyAlignment="1">
      <alignment horizontal="center" vertical="center" wrapText="1"/>
    </xf>
    <xf numFmtId="0" fontId="25" fillId="0" borderId="10" xfId="130" applyFont="1" applyBorder="1" applyAlignment="1">
      <alignment horizontal="center" vertical="center" wrapText="1"/>
    </xf>
    <xf numFmtId="0" fontId="28" fillId="0" borderId="0" xfId="0" applyFont="1" applyAlignment="1">
      <alignment horizontal="center" vertical="center"/>
    </xf>
    <xf numFmtId="0" fontId="28" fillId="0" borderId="10" xfId="0" applyFont="1" applyBorder="1" applyAlignment="1">
      <alignment horizontal="center" vertical="center" wrapText="1"/>
    </xf>
    <xf numFmtId="49" fontId="28" fillId="0" borderId="10" xfId="0" applyNumberFormat="1" applyFont="1" applyBorder="1" applyAlignment="1">
      <alignment horizontal="center" vertical="center" wrapText="1"/>
    </xf>
    <xf numFmtId="0" fontId="28" fillId="24" borderId="0" xfId="0" applyFont="1" applyFill="1" applyAlignment="1">
      <alignment horizontal="center" vertical="center"/>
    </xf>
    <xf numFmtId="0" fontId="28" fillId="24" borderId="10" xfId="0" applyFont="1" applyFill="1" applyBorder="1" applyAlignment="1">
      <alignment horizontal="center" vertical="center" wrapText="1"/>
    </xf>
    <xf numFmtId="0" fontId="28" fillId="0" borderId="10" xfId="905" applyFont="1" applyBorder="1" applyAlignment="1">
      <alignment horizontal="center" vertical="center" wrapText="1"/>
    </xf>
    <xf numFmtId="0" fontId="27" fillId="0" borderId="10" xfId="0" applyFont="1" applyBorder="1" applyAlignment="1">
      <alignment horizontal="center" vertical="center" wrapText="1"/>
    </xf>
    <xf numFmtId="49" fontId="28" fillId="0" borderId="0" xfId="0" applyNumberFormat="1" applyFont="1" applyAlignment="1">
      <alignment horizontal="center" vertical="center"/>
    </xf>
    <xf numFmtId="0" fontId="27" fillId="0" borderId="10" xfId="561" applyFont="1" applyBorder="1" applyAlignment="1">
      <alignment horizontal="center" vertical="center" wrapText="1"/>
    </xf>
    <xf numFmtId="0" fontId="25" fillId="0" borderId="10" xfId="0" applyFont="1" applyFill="1" applyBorder="1" applyAlignment="1">
      <alignment horizontal="center" vertical="center" wrapText="1"/>
    </xf>
    <xf numFmtId="0" fontId="28" fillId="0" borderId="10" xfId="0" applyFont="1" applyFill="1" applyBorder="1" applyAlignment="1">
      <alignment horizontal="center" vertical="center" wrapText="1"/>
    </xf>
    <xf numFmtId="49" fontId="28" fillId="0" borderId="10" xfId="0" applyNumberFormat="1" applyFont="1" applyFill="1" applyBorder="1" applyAlignment="1">
      <alignment horizontal="center" vertical="center" wrapText="1"/>
    </xf>
    <xf numFmtId="49" fontId="25" fillId="0" borderId="10" xfId="0" applyNumberFormat="1" applyFont="1" applyFill="1" applyBorder="1" applyAlignment="1">
      <alignment horizontal="center" vertical="center" wrapText="1"/>
    </xf>
    <xf numFmtId="0" fontId="28" fillId="0" borderId="0" xfId="0" applyFont="1" applyFill="1" applyAlignment="1">
      <alignment horizontal="center" vertical="center"/>
    </xf>
    <xf numFmtId="57" fontId="25" fillId="0" borderId="10" xfId="0" applyNumberFormat="1" applyFont="1" applyFill="1" applyBorder="1" applyAlignment="1">
      <alignment horizontal="center" vertical="center" wrapText="1"/>
    </xf>
    <xf numFmtId="0" fontId="28" fillId="0" borderId="10" xfId="905" applyFont="1" applyFill="1" applyBorder="1" applyAlignment="1">
      <alignment horizontal="center" vertical="center" wrapText="1"/>
    </xf>
    <xf numFmtId="0" fontId="25" fillId="0" borderId="10" xfId="1" applyFont="1" applyFill="1" applyBorder="1" applyAlignment="1">
      <alignment horizontal="center" vertical="center" wrapText="1"/>
    </xf>
    <xf numFmtId="0" fontId="25" fillId="0" borderId="10" xfId="87" applyFont="1" applyFill="1" applyBorder="1" applyAlignment="1">
      <alignment horizontal="center" vertical="center" wrapText="1"/>
    </xf>
    <xf numFmtId="49" fontId="25" fillId="0" borderId="10" xfId="87" applyNumberFormat="1" applyFont="1" applyFill="1" applyBorder="1" applyAlignment="1">
      <alignment horizontal="center" vertical="center" wrapText="1"/>
    </xf>
    <xf numFmtId="0" fontId="29" fillId="0" borderId="10" xfId="1" applyFont="1" applyBorder="1" applyAlignment="1">
      <alignment horizontal="center" vertical="center" wrapText="1"/>
    </xf>
    <xf numFmtId="0" fontId="29" fillId="0" borderId="10" xfId="604" applyFont="1" applyBorder="1" applyAlignment="1">
      <alignment horizontal="center" vertical="center" wrapText="1"/>
    </xf>
    <xf numFmtId="0" fontId="30" fillId="0" borderId="10" xfId="0" applyFont="1" applyBorder="1" applyAlignment="1">
      <alignment horizontal="center" vertical="center" wrapText="1"/>
    </xf>
    <xf numFmtId="0" fontId="30" fillId="0" borderId="10" xfId="0" applyFont="1" applyFill="1" applyBorder="1" applyAlignment="1">
      <alignment horizontal="center" vertical="center" wrapText="1"/>
    </xf>
    <xf numFmtId="0" fontId="29" fillId="0" borderId="10" xfId="87" applyFont="1" applyFill="1" applyBorder="1" applyAlignment="1">
      <alignment horizontal="center" vertical="center" wrapText="1"/>
    </xf>
    <xf numFmtId="0" fontId="29" fillId="0" borderId="10" xfId="87" applyFont="1" applyBorder="1" applyAlignment="1">
      <alignment horizontal="center" vertical="center" wrapText="1"/>
    </xf>
    <xf numFmtId="0" fontId="30" fillId="24" borderId="10" xfId="0" applyFont="1" applyFill="1" applyBorder="1" applyAlignment="1">
      <alignment horizontal="center" vertical="center" wrapText="1"/>
    </xf>
    <xf numFmtId="0" fontId="29" fillId="0" borderId="10" xfId="259" applyFont="1" applyBorder="1" applyAlignment="1">
      <alignment horizontal="center" vertical="center" wrapText="1"/>
    </xf>
    <xf numFmtId="0" fontId="30" fillId="0" borderId="10" xfId="1" applyFont="1" applyBorder="1" applyAlignment="1">
      <alignment horizontal="center" vertical="center" wrapText="1"/>
    </xf>
    <xf numFmtId="0" fontId="29" fillId="0" borderId="10" xfId="561" applyFont="1" applyBorder="1" applyAlignment="1">
      <alignment horizontal="center" vertical="center" wrapText="1"/>
    </xf>
    <xf numFmtId="0" fontId="29" fillId="0" borderId="10" xfId="819" applyFont="1" applyBorder="1" applyAlignment="1">
      <alignment horizontal="center" vertical="center" wrapText="1"/>
    </xf>
    <xf numFmtId="0" fontId="29" fillId="0" borderId="10" xfId="647" applyFont="1" applyFill="1" applyBorder="1" applyAlignment="1">
      <alignment horizontal="center" vertical="center" wrapText="1"/>
    </xf>
    <xf numFmtId="0" fontId="29" fillId="0" borderId="10" xfId="346" applyFont="1" applyBorder="1" applyAlignment="1">
      <alignment horizontal="center" vertical="center" wrapText="1"/>
    </xf>
    <xf numFmtId="0" fontId="29" fillId="0" borderId="10" xfId="690" applyFont="1" applyBorder="1" applyAlignment="1">
      <alignment horizontal="center" vertical="center" wrapText="1"/>
    </xf>
    <xf numFmtId="0" fontId="29" fillId="0" borderId="10" xfId="776" applyFont="1" applyBorder="1" applyAlignment="1">
      <alignment horizontal="center" vertical="center" wrapText="1"/>
    </xf>
    <xf numFmtId="0" fontId="29" fillId="0" borderId="10" xfId="216" applyFont="1" applyBorder="1" applyAlignment="1">
      <alignment horizontal="center" vertical="center" wrapText="1"/>
    </xf>
    <xf numFmtId="0" fontId="29" fillId="0" borderId="10" xfId="500" applyFont="1" applyBorder="1" applyAlignment="1">
      <alignment horizontal="center" vertical="center" wrapText="1"/>
    </xf>
    <xf numFmtId="0" fontId="29" fillId="0" borderId="10" xfId="475" applyFont="1" applyBorder="1" applyAlignment="1">
      <alignment horizontal="center" vertical="center" wrapText="1"/>
    </xf>
    <xf numFmtId="0" fontId="29" fillId="0" borderId="10" xfId="130" applyFont="1" applyBorder="1" applyAlignment="1">
      <alignment horizontal="center" vertical="center" wrapText="1"/>
    </xf>
    <xf numFmtId="0" fontId="31" fillId="0" borderId="0" xfId="0" applyFont="1" applyAlignment="1">
      <alignment horizontal="center" vertical="center"/>
    </xf>
    <xf numFmtId="0" fontId="32" fillId="24" borderId="10" xfId="0" applyFont="1" applyFill="1" applyBorder="1" applyAlignment="1">
      <alignment vertical="center" wrapText="1"/>
    </xf>
    <xf numFmtId="0" fontId="28" fillId="0" borderId="11" xfId="0" applyFont="1" applyFill="1" applyBorder="1" applyAlignment="1">
      <alignment horizontal="center" vertical="center" wrapText="1"/>
    </xf>
    <xf numFmtId="49" fontId="28" fillId="0" borderId="11" xfId="0" applyNumberFormat="1" applyFont="1" applyFill="1" applyBorder="1" applyAlignment="1">
      <alignment horizontal="center" vertical="center" wrapText="1"/>
    </xf>
    <xf numFmtId="49" fontId="25" fillId="0" borderId="11" xfId="0" applyNumberFormat="1"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0" xfId="604" applyFont="1" applyBorder="1" applyAlignment="1">
      <alignment horizontal="center" vertical="top" wrapText="1"/>
    </xf>
    <xf numFmtId="0" fontId="25" fillId="0" borderId="16" xfId="0" applyFont="1" applyFill="1" applyBorder="1" applyAlignment="1">
      <alignment horizontal="center" vertical="center" wrapText="1"/>
    </xf>
    <xf numFmtId="0" fontId="30" fillId="0" borderId="16" xfId="0" applyFont="1" applyFill="1" applyBorder="1" applyAlignment="1">
      <alignment horizontal="center" vertical="center" wrapText="1"/>
    </xf>
    <xf numFmtId="0" fontId="25" fillId="0" borderId="20" xfId="1" applyFont="1" applyFill="1" applyBorder="1" applyAlignment="1">
      <alignment horizontal="center" vertical="center" wrapText="1"/>
    </xf>
    <xf numFmtId="0" fontId="25" fillId="0" borderId="20" xfId="87" applyFont="1" applyFill="1" applyBorder="1" applyAlignment="1">
      <alignment horizontal="center" vertical="center" wrapText="1"/>
    </xf>
    <xf numFmtId="49" fontId="25" fillId="0" borderId="20" xfId="87" applyNumberFormat="1" applyFont="1" applyFill="1" applyBorder="1" applyAlignment="1">
      <alignment horizontal="center" vertical="center" wrapText="1"/>
    </xf>
    <xf numFmtId="0" fontId="29" fillId="0" borderId="20" xfId="87" applyFont="1" applyFill="1" applyBorder="1" applyAlignment="1">
      <alignment horizontal="center" vertical="center" wrapText="1"/>
    </xf>
    <xf numFmtId="0" fontId="28" fillId="0" borderId="16" xfId="0" applyFont="1" applyBorder="1" applyAlignment="1">
      <alignment horizontal="center" vertical="center" wrapText="1"/>
    </xf>
    <xf numFmtId="0" fontId="25" fillId="0" borderId="16" xfId="0" applyFont="1" applyBorder="1" applyAlignment="1">
      <alignment horizontal="center" vertical="center" wrapText="1"/>
    </xf>
    <xf numFmtId="49" fontId="25" fillId="0" borderId="16" xfId="0" applyNumberFormat="1" applyFont="1" applyBorder="1" applyAlignment="1">
      <alignment horizontal="center" vertical="center" wrapText="1"/>
    </xf>
    <xf numFmtId="0" fontId="30" fillId="0" borderId="16" xfId="0" applyFont="1" applyBorder="1" applyAlignment="1">
      <alignment horizontal="center" vertical="center" wrapText="1"/>
    </xf>
    <xf numFmtId="0" fontId="25" fillId="0" borderId="20" xfId="1" applyFont="1" applyBorder="1" applyAlignment="1">
      <alignment horizontal="center" vertical="center" wrapText="1"/>
    </xf>
    <xf numFmtId="0" fontId="29" fillId="0" borderId="20" xfId="1" applyFont="1" applyBorder="1" applyAlignment="1">
      <alignment horizontal="center" vertical="center" wrapText="1"/>
    </xf>
    <xf numFmtId="0" fontId="28" fillId="0" borderId="16" xfId="0" applyFont="1" applyFill="1" applyBorder="1" applyAlignment="1">
      <alignment horizontal="center" vertical="center" wrapText="1"/>
    </xf>
    <xf numFmtId="49" fontId="25" fillId="0" borderId="16" xfId="0" applyNumberFormat="1" applyFont="1" applyFill="1" applyBorder="1" applyAlignment="1">
      <alignment horizontal="center" vertical="center" wrapText="1"/>
    </xf>
    <xf numFmtId="0" fontId="25" fillId="0" borderId="18" xfId="0" applyFont="1" applyBorder="1" applyAlignment="1">
      <alignment horizontal="center" vertical="center" wrapText="1"/>
    </xf>
    <xf numFmtId="0" fontId="25" fillId="0" borderId="18" xfId="1" applyFont="1" applyBorder="1" applyAlignment="1">
      <alignment horizontal="center" vertical="center" wrapText="1"/>
    </xf>
    <xf numFmtId="0" fontId="29" fillId="0" borderId="18" xfId="1" applyFont="1" applyBorder="1" applyAlignment="1">
      <alignment horizontal="center" vertical="center" wrapText="1"/>
    </xf>
    <xf numFmtId="0" fontId="25" fillId="0" borderId="20" xfId="259" applyFont="1" applyBorder="1" applyAlignment="1">
      <alignment horizontal="center" vertical="center" wrapText="1"/>
    </xf>
    <xf numFmtId="0" fontId="29" fillId="0" borderId="20" xfId="259" applyFont="1" applyBorder="1" applyAlignment="1">
      <alignment horizontal="center" vertical="center" wrapText="1"/>
    </xf>
    <xf numFmtId="0" fontId="27" fillId="0" borderId="16" xfId="0" applyFont="1" applyBorder="1" applyAlignment="1">
      <alignment horizontal="center" vertical="center" wrapText="1"/>
    </xf>
    <xf numFmtId="0" fontId="25" fillId="0" borderId="20" xfId="586" applyFont="1" applyBorder="1" applyAlignment="1">
      <alignment horizontal="center" vertical="center" wrapText="1"/>
    </xf>
    <xf numFmtId="0" fontId="25" fillId="0" borderId="20" xfId="561" applyFont="1" applyBorder="1" applyAlignment="1">
      <alignment horizontal="center" vertical="center" wrapText="1"/>
    </xf>
    <xf numFmtId="0" fontId="27" fillId="0" borderId="20" xfId="561" applyFont="1" applyBorder="1" applyAlignment="1">
      <alignment horizontal="center" vertical="center" wrapText="1"/>
    </xf>
    <xf numFmtId="0" fontId="29" fillId="0" borderId="20" xfId="561" applyFont="1" applyBorder="1" applyAlignment="1">
      <alignment horizontal="center" vertical="center" wrapText="1"/>
    </xf>
    <xf numFmtId="0" fontId="25" fillId="0" borderId="20" xfId="819" applyFont="1" applyBorder="1" applyAlignment="1">
      <alignment horizontal="center" vertical="center" wrapText="1"/>
    </xf>
    <xf numFmtId="0" fontId="29" fillId="0" borderId="20" xfId="819" applyFont="1" applyBorder="1" applyAlignment="1">
      <alignment horizontal="center" vertical="center" wrapText="1"/>
    </xf>
    <xf numFmtId="0" fontId="25" fillId="0" borderId="20" xfId="647" applyFont="1" applyBorder="1" applyAlignment="1">
      <alignment horizontal="center" vertical="center" wrapText="1"/>
    </xf>
    <xf numFmtId="0" fontId="25" fillId="0" borderId="20" xfId="647" applyFont="1" applyFill="1" applyBorder="1" applyAlignment="1">
      <alignment horizontal="center" vertical="center" wrapText="1"/>
    </xf>
    <xf numFmtId="0" fontId="29" fillId="0" borderId="20" xfId="647" applyFont="1" applyFill="1" applyBorder="1" applyAlignment="1">
      <alignment horizontal="center" vertical="center" wrapText="1"/>
    </xf>
    <xf numFmtId="0" fontId="28" fillId="0" borderId="16" xfId="905" applyFont="1" applyBorder="1" applyAlignment="1">
      <alignment horizontal="center" vertical="center" wrapText="1"/>
    </xf>
    <xf numFmtId="0" fontId="25" fillId="0" borderId="20" xfId="457" applyFont="1" applyBorder="1" applyAlignment="1">
      <alignment horizontal="center" vertical="center" wrapText="1"/>
    </xf>
    <xf numFmtId="0" fontId="25" fillId="0" borderId="20" xfId="432" applyFont="1" applyBorder="1" applyAlignment="1">
      <alignment horizontal="center" vertical="center" wrapText="1"/>
    </xf>
    <xf numFmtId="0" fontId="29" fillId="0" borderId="20" xfId="432" applyFont="1" applyBorder="1" applyAlignment="1">
      <alignment horizontal="center" vertical="center" wrapText="1"/>
    </xf>
    <xf numFmtId="49" fontId="28" fillId="0" borderId="16" xfId="0" applyNumberFormat="1" applyFont="1" applyBorder="1" applyAlignment="1">
      <alignment horizontal="center" vertical="center" wrapText="1"/>
    </xf>
    <xf numFmtId="0" fontId="25" fillId="0" borderId="20" xfId="346" applyFont="1" applyBorder="1" applyAlignment="1">
      <alignment horizontal="center" vertical="center" wrapText="1"/>
    </xf>
    <xf numFmtId="0" fontId="29" fillId="0" borderId="20" xfId="346" applyFont="1" applyBorder="1" applyAlignment="1">
      <alignment horizontal="center" vertical="center" wrapText="1"/>
    </xf>
    <xf numFmtId="0" fontId="25" fillId="0" borderId="20" xfId="690" applyFont="1" applyBorder="1" applyAlignment="1">
      <alignment horizontal="center" vertical="center" wrapText="1"/>
    </xf>
    <xf numFmtId="49" fontId="25" fillId="0" borderId="20" xfId="733" applyNumberFormat="1" applyFont="1" applyBorder="1" applyAlignment="1">
      <alignment horizontal="center" vertical="center" wrapText="1"/>
    </xf>
    <xf numFmtId="0" fontId="29" fillId="0" borderId="20" xfId="690" applyFont="1" applyBorder="1" applyAlignment="1">
      <alignment horizontal="center" vertical="center" wrapText="1"/>
    </xf>
    <xf numFmtId="0" fontId="25" fillId="24" borderId="16" xfId="0" applyFont="1" applyFill="1" applyBorder="1" applyAlignment="1">
      <alignment horizontal="center" vertical="center" wrapText="1"/>
    </xf>
    <xf numFmtId="49" fontId="25" fillId="24" borderId="16" xfId="0" applyNumberFormat="1" applyFont="1" applyFill="1" applyBorder="1" applyAlignment="1">
      <alignment horizontal="center" vertical="center" wrapText="1"/>
    </xf>
    <xf numFmtId="0" fontId="30" fillId="24" borderId="16" xfId="0" applyFont="1" applyFill="1" applyBorder="1" applyAlignment="1">
      <alignment horizontal="center" vertical="center" wrapText="1"/>
    </xf>
    <xf numFmtId="0" fontId="25" fillId="0" borderId="20" xfId="776" applyFont="1" applyBorder="1" applyAlignment="1">
      <alignment horizontal="center" vertical="center" wrapText="1"/>
    </xf>
    <xf numFmtId="17" fontId="25" fillId="0" borderId="20" xfId="776" applyNumberFormat="1" applyFont="1" applyBorder="1" applyAlignment="1">
      <alignment horizontal="center" vertical="center" wrapText="1"/>
    </xf>
    <xf numFmtId="49" fontId="25" fillId="0" borderId="20" xfId="776" applyNumberFormat="1" applyFont="1" applyBorder="1" applyAlignment="1">
      <alignment horizontal="center" vertical="center" wrapText="1"/>
    </xf>
    <xf numFmtId="0" fontId="29" fillId="0" borderId="20" xfId="776" applyFont="1" applyBorder="1" applyAlignment="1">
      <alignment horizontal="center" vertical="center" wrapText="1"/>
    </xf>
    <xf numFmtId="0" fontId="25" fillId="0" borderId="20" xfId="216" applyFont="1" applyBorder="1" applyAlignment="1">
      <alignment horizontal="center" vertical="center" wrapText="1"/>
    </xf>
    <xf numFmtId="0" fontId="29" fillId="0" borderId="20" xfId="216" applyFont="1" applyBorder="1" applyAlignment="1">
      <alignment horizontal="center" vertical="center" wrapText="1"/>
    </xf>
    <xf numFmtId="0" fontId="25" fillId="0" borderId="20" xfId="500" applyFont="1" applyBorder="1" applyAlignment="1">
      <alignment horizontal="center" vertical="center" wrapText="1"/>
    </xf>
    <xf numFmtId="0" fontId="29" fillId="0" borderId="20" xfId="500" applyFont="1" applyBorder="1" applyAlignment="1">
      <alignment horizontal="center" vertical="center" wrapText="1"/>
    </xf>
    <xf numFmtId="0" fontId="25" fillId="0" borderId="16" xfId="905" applyFont="1" applyFill="1" applyBorder="1" applyAlignment="1">
      <alignment horizontal="center" vertical="center" wrapText="1"/>
    </xf>
    <xf numFmtId="49" fontId="25" fillId="0" borderId="20" xfId="1" applyNumberFormat="1" applyFont="1" applyBorder="1" applyAlignment="1">
      <alignment horizontal="center" vertical="center" wrapText="1"/>
    </xf>
    <xf numFmtId="49" fontId="28" fillId="0" borderId="16" xfId="0" applyNumberFormat="1" applyFont="1" applyFill="1" applyBorder="1" applyAlignment="1">
      <alignment horizontal="center" vertical="center" wrapText="1"/>
    </xf>
    <xf numFmtId="0" fontId="28" fillId="0" borderId="20" xfId="0" applyFont="1" applyBorder="1" applyAlignment="1">
      <alignment horizontal="center" vertical="center" wrapText="1"/>
    </xf>
    <xf numFmtId="49" fontId="28" fillId="0" borderId="20" xfId="0" applyNumberFormat="1" applyFont="1" applyBorder="1" applyAlignment="1">
      <alignment horizontal="center" vertical="center" wrapText="1"/>
    </xf>
    <xf numFmtId="49" fontId="25" fillId="0" borderId="20" xfId="0" applyNumberFormat="1" applyFont="1" applyBorder="1" applyAlignment="1">
      <alignment horizontal="center" vertical="center" wrapText="1"/>
    </xf>
    <xf numFmtId="0" fontId="25" fillId="0" borderId="20" xfId="0" applyFont="1" applyBorder="1" applyAlignment="1">
      <alignment horizontal="center" vertical="center" wrapText="1"/>
    </xf>
    <xf numFmtId="0" fontId="29" fillId="0" borderId="20" xfId="0" applyFont="1" applyBorder="1" applyAlignment="1">
      <alignment horizontal="center" vertical="center" wrapText="1"/>
    </xf>
    <xf numFmtId="0" fontId="25" fillId="0" borderId="20" xfId="130" applyFont="1" applyBorder="1" applyAlignment="1">
      <alignment horizontal="center" vertical="center" wrapText="1"/>
    </xf>
    <xf numFmtId="0" fontId="29" fillId="0" borderId="20" xfId="130" applyFont="1" applyBorder="1" applyAlignment="1">
      <alignment horizontal="center" vertical="center" wrapText="1"/>
    </xf>
    <xf numFmtId="0" fontId="28" fillId="0" borderId="16" xfId="0" applyFont="1" applyFill="1" applyBorder="1" applyAlignment="1">
      <alignment horizontal="center" vertical="center"/>
    </xf>
    <xf numFmtId="0" fontId="36" fillId="0" borderId="10" xfId="1" applyFont="1" applyFill="1" applyBorder="1" applyAlignment="1">
      <alignment horizontal="center" vertical="center" wrapText="1"/>
    </xf>
    <xf numFmtId="0" fontId="36" fillId="0" borderId="10" xfId="629" applyFont="1" applyFill="1" applyBorder="1" applyAlignment="1">
      <alignment horizontal="center" vertical="center" wrapText="1"/>
    </xf>
    <xf numFmtId="0" fontId="36" fillId="0" borderId="10" xfId="604" applyFont="1" applyFill="1" applyBorder="1" applyAlignment="1">
      <alignment horizontal="center" vertical="center" wrapText="1"/>
    </xf>
    <xf numFmtId="49" fontId="36" fillId="0" borderId="10" xfId="604" applyNumberFormat="1" applyFont="1" applyFill="1" applyBorder="1" applyAlignment="1">
      <alignment horizontal="center" vertical="center" wrapText="1"/>
    </xf>
    <xf numFmtId="0" fontId="36" fillId="0" borderId="16" xfId="1" applyFont="1" applyFill="1" applyBorder="1" applyAlignment="1">
      <alignment horizontal="center" vertical="center" wrapText="1"/>
    </xf>
    <xf numFmtId="0" fontId="36" fillId="0" borderId="16" xfId="629" applyFont="1" applyFill="1" applyBorder="1" applyAlignment="1">
      <alignment horizontal="center" vertical="center" wrapText="1"/>
    </xf>
    <xf numFmtId="0" fontId="36" fillId="0" borderId="16" xfId="604" applyFont="1" applyFill="1" applyBorder="1" applyAlignment="1">
      <alignment horizontal="center" vertical="center" wrapText="1"/>
    </xf>
    <xf numFmtId="49" fontId="36" fillId="0" borderId="16" xfId="604" applyNumberFormat="1" applyFont="1" applyFill="1" applyBorder="1" applyAlignment="1">
      <alignment horizontal="center" vertical="center" wrapText="1"/>
    </xf>
    <xf numFmtId="0" fontId="33" fillId="0" borderId="10" xfId="0" applyFont="1" applyFill="1" applyBorder="1" applyAlignment="1">
      <alignment horizontal="center" vertical="center" wrapText="1"/>
    </xf>
    <xf numFmtId="0" fontId="0" fillId="0" borderId="10" xfId="0" applyFill="1" applyBorder="1" applyAlignment="1">
      <alignment horizontal="center" vertical="center" wrapText="1"/>
    </xf>
    <xf numFmtId="0" fontId="35" fillId="0" borderId="10" xfId="0" applyFont="1" applyFill="1" applyBorder="1" applyAlignment="1">
      <alignment horizontal="left" vertical="top" wrapText="1"/>
    </xf>
    <xf numFmtId="0" fontId="33" fillId="0" borderId="16" xfId="0" applyFont="1" applyFill="1" applyBorder="1" applyAlignment="1">
      <alignment horizontal="center" vertical="center" wrapText="1"/>
    </xf>
    <xf numFmtId="0" fontId="0" fillId="0" borderId="16" xfId="0" applyFill="1" applyBorder="1" applyAlignment="1">
      <alignment horizontal="center" vertical="center" wrapText="1"/>
    </xf>
    <xf numFmtId="0" fontId="35" fillId="0" borderId="16" xfId="0" applyFont="1" applyFill="1" applyBorder="1" applyAlignment="1">
      <alignment horizontal="left" vertical="top" wrapText="1"/>
    </xf>
    <xf numFmtId="0" fontId="29" fillId="0" borderId="10" xfId="604" applyFont="1" applyFill="1" applyBorder="1" applyAlignment="1">
      <alignment horizontal="center" vertical="center" wrapText="1"/>
    </xf>
    <xf numFmtId="0" fontId="25" fillId="0" borderId="10" xfId="629" applyFont="1" applyFill="1" applyBorder="1" applyAlignment="1">
      <alignment horizontal="center" vertical="center" wrapText="1"/>
    </xf>
    <xf numFmtId="0" fontId="25" fillId="0" borderId="10" xfId="604" applyFont="1" applyFill="1" applyBorder="1" applyAlignment="1">
      <alignment horizontal="center" vertical="center" wrapText="1"/>
    </xf>
    <xf numFmtId="14" fontId="25" fillId="0" borderId="10" xfId="0" applyNumberFormat="1" applyFont="1" applyBorder="1" applyAlignment="1">
      <alignment horizontal="center" vertical="center" wrapText="1"/>
    </xf>
    <xf numFmtId="0" fontId="28" fillId="24" borderId="19" xfId="0" applyFont="1" applyFill="1" applyBorder="1" applyAlignment="1">
      <alignment horizontal="center" vertical="center" wrapText="1"/>
    </xf>
    <xf numFmtId="0" fontId="28" fillId="24" borderId="17" xfId="0" applyFont="1" applyFill="1" applyBorder="1" applyAlignment="1">
      <alignment horizontal="center" vertical="center" wrapText="1"/>
    </xf>
    <xf numFmtId="0" fontId="25" fillId="0" borderId="19"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9" xfId="130" applyFont="1" applyBorder="1" applyAlignment="1">
      <alignment horizontal="center" vertical="center" wrapText="1"/>
    </xf>
    <xf numFmtId="0" fontId="25" fillId="0" borderId="12" xfId="130" applyFont="1" applyBorder="1" applyAlignment="1">
      <alignment horizontal="center" vertical="center" wrapText="1"/>
    </xf>
    <xf numFmtId="0" fontId="25" fillId="0" borderId="17" xfId="130" applyFont="1" applyBorder="1" applyAlignment="1">
      <alignment horizontal="center" vertical="center" wrapText="1"/>
    </xf>
    <xf numFmtId="0" fontId="25" fillId="0" borderId="12" xfId="0" applyFont="1" applyBorder="1" applyAlignment="1">
      <alignment horizontal="center" vertical="center" wrapText="1"/>
    </xf>
    <xf numFmtId="0" fontId="25" fillId="0" borderId="19" xfId="216" applyFont="1" applyBorder="1" applyAlignment="1">
      <alignment horizontal="center" vertical="center" wrapText="1"/>
    </xf>
    <xf numFmtId="0" fontId="25" fillId="0" borderId="12" xfId="216" applyFont="1" applyBorder="1" applyAlignment="1">
      <alignment horizontal="center" vertical="center" wrapText="1"/>
    </xf>
    <xf numFmtId="0" fontId="25" fillId="0" borderId="17" xfId="216" applyFont="1" applyBorder="1" applyAlignment="1">
      <alignment horizontal="center" vertical="center" wrapText="1"/>
    </xf>
    <xf numFmtId="0" fontId="25" fillId="0" borderId="19" xfId="500" applyFont="1" applyBorder="1" applyAlignment="1">
      <alignment horizontal="center" vertical="center" wrapText="1"/>
    </xf>
    <xf numFmtId="0" fontId="25" fillId="0" borderId="12" xfId="500" applyFont="1" applyBorder="1" applyAlignment="1">
      <alignment horizontal="center" vertical="center" wrapText="1"/>
    </xf>
    <xf numFmtId="0" fontId="25" fillId="0" borderId="17" xfId="500" applyFont="1" applyBorder="1" applyAlignment="1">
      <alignment horizontal="center" vertical="center" wrapText="1"/>
    </xf>
    <xf numFmtId="0" fontId="25" fillId="0" borderId="19" xfId="1" applyFont="1" applyBorder="1" applyAlignment="1">
      <alignment horizontal="center" vertical="center" wrapText="1"/>
    </xf>
    <xf numFmtId="0" fontId="25" fillId="0" borderId="12" xfId="1" applyFont="1" applyBorder="1" applyAlignment="1">
      <alignment horizontal="center" vertical="center" wrapText="1"/>
    </xf>
    <xf numFmtId="0" fontId="25" fillId="0" borderId="17" xfId="1" applyFont="1" applyBorder="1" applyAlignment="1">
      <alignment horizontal="center" vertical="center" wrapText="1"/>
    </xf>
    <xf numFmtId="0" fontId="25" fillId="0" borderId="19" xfId="690" applyFont="1" applyBorder="1" applyAlignment="1">
      <alignment horizontal="center" vertical="center" wrapText="1"/>
    </xf>
    <xf numFmtId="0" fontId="25" fillId="0" borderId="12" xfId="690" applyFont="1" applyBorder="1" applyAlignment="1">
      <alignment horizontal="center" vertical="center" wrapText="1"/>
    </xf>
    <xf numFmtId="0" fontId="25" fillId="0" borderId="17" xfId="690" applyFont="1" applyBorder="1" applyAlignment="1">
      <alignment horizontal="center" vertical="center" wrapText="1"/>
    </xf>
    <xf numFmtId="0" fontId="25" fillId="0" borderId="19" xfId="776" applyFont="1" applyFill="1" applyBorder="1" applyAlignment="1">
      <alignment horizontal="center" vertical="center" wrapText="1"/>
    </xf>
    <xf numFmtId="0" fontId="25" fillId="0" borderId="12" xfId="776" applyFont="1" applyFill="1" applyBorder="1" applyAlignment="1">
      <alignment horizontal="center" vertical="center" wrapText="1"/>
    </xf>
    <xf numFmtId="0" fontId="25" fillId="0" borderId="17" xfId="776" applyFont="1" applyFill="1" applyBorder="1" applyAlignment="1">
      <alignment horizontal="center" vertical="center" wrapText="1"/>
    </xf>
    <xf numFmtId="0" fontId="25" fillId="0" borderId="19" xfId="346" applyFont="1" applyBorder="1" applyAlignment="1">
      <alignment horizontal="center" vertical="center" wrapText="1"/>
    </xf>
    <xf numFmtId="0" fontId="25" fillId="0" borderId="12" xfId="346" applyFont="1" applyBorder="1" applyAlignment="1">
      <alignment horizontal="center" vertical="center" wrapText="1"/>
    </xf>
    <xf numFmtId="0" fontId="25" fillId="0" borderId="17" xfId="346" applyFont="1" applyBorder="1" applyAlignment="1">
      <alignment horizontal="center" vertical="center" wrapText="1"/>
    </xf>
    <xf numFmtId="0" fontId="25" fillId="0" borderId="19" xfId="457" applyFont="1" applyBorder="1" applyAlignment="1">
      <alignment horizontal="center" vertical="center" wrapText="1"/>
    </xf>
    <xf numFmtId="0" fontId="25" fillId="0" borderId="12" xfId="457" applyFont="1" applyBorder="1" applyAlignment="1">
      <alignment horizontal="center" vertical="center" wrapText="1"/>
    </xf>
    <xf numFmtId="0" fontId="25" fillId="0" borderId="17" xfId="457" applyFont="1" applyBorder="1" applyAlignment="1">
      <alignment horizontal="center" vertical="center" wrapText="1"/>
    </xf>
    <xf numFmtId="0" fontId="25" fillId="0" borderId="19" xfId="819" applyFont="1" applyBorder="1" applyAlignment="1">
      <alignment horizontal="center" vertical="center" wrapText="1"/>
    </xf>
    <xf numFmtId="0" fontId="25" fillId="0" borderId="12" xfId="819" applyFont="1" applyBorder="1" applyAlignment="1">
      <alignment horizontal="center" vertical="center" wrapText="1"/>
    </xf>
    <xf numFmtId="0" fontId="25" fillId="0" borderId="17" xfId="819" applyFont="1" applyBorder="1" applyAlignment="1">
      <alignment horizontal="center" vertical="center" wrapText="1"/>
    </xf>
    <xf numFmtId="0" fontId="25" fillId="0" borderId="19" xfId="647" applyFont="1" applyBorder="1" applyAlignment="1">
      <alignment horizontal="center" vertical="center" wrapText="1"/>
    </xf>
    <xf numFmtId="0" fontId="25" fillId="0" borderId="12" xfId="647" applyFont="1" applyBorder="1" applyAlignment="1">
      <alignment horizontal="center" vertical="center" wrapText="1"/>
    </xf>
    <xf numFmtId="0" fontId="25" fillId="0" borderId="17" xfId="647" applyFont="1" applyBorder="1" applyAlignment="1">
      <alignment horizontal="center" vertical="center" wrapText="1"/>
    </xf>
    <xf numFmtId="0" fontId="25" fillId="0" borderId="19" xfId="259" applyFont="1" applyBorder="1" applyAlignment="1">
      <alignment horizontal="center" vertical="center" wrapText="1"/>
    </xf>
    <xf numFmtId="0" fontId="25" fillId="0" borderId="12" xfId="259" applyFont="1" applyBorder="1" applyAlignment="1">
      <alignment horizontal="center" vertical="center" wrapText="1"/>
    </xf>
    <xf numFmtId="0" fontId="25" fillId="0" borderId="17" xfId="259" applyFont="1" applyBorder="1" applyAlignment="1">
      <alignment horizontal="center" vertical="center" wrapText="1"/>
    </xf>
    <xf numFmtId="0" fontId="25" fillId="0" borderId="19" xfId="586" applyFont="1" applyBorder="1" applyAlignment="1">
      <alignment horizontal="center" vertical="center" wrapText="1"/>
    </xf>
    <xf numFmtId="0" fontId="25" fillId="0" borderId="12" xfId="586" applyFont="1" applyBorder="1" applyAlignment="1">
      <alignment horizontal="center" vertical="center" wrapText="1"/>
    </xf>
    <xf numFmtId="0" fontId="25" fillId="0" borderId="17" xfId="586" applyFont="1" applyBorder="1" applyAlignment="1">
      <alignment horizontal="center" vertical="center" wrapText="1"/>
    </xf>
    <xf numFmtId="0" fontId="25" fillId="0" borderId="11" xfId="629" applyFont="1" applyFill="1" applyBorder="1" applyAlignment="1">
      <alignment horizontal="center" vertical="center" wrapText="1"/>
    </xf>
    <xf numFmtId="0" fontId="25" fillId="0" borderId="12" xfId="629" applyFont="1" applyFill="1" applyBorder="1" applyAlignment="1">
      <alignment horizontal="center" vertical="center" wrapText="1"/>
    </xf>
    <xf numFmtId="0" fontId="25" fillId="0" borderId="17" xfId="629" applyFont="1" applyFill="1" applyBorder="1" applyAlignment="1">
      <alignment horizontal="center" vertical="center" wrapText="1"/>
    </xf>
    <xf numFmtId="0" fontId="25" fillId="0" borderId="11" xfId="0" applyFont="1" applyBorder="1" applyAlignment="1">
      <alignment horizontal="center" vertical="center" wrapText="1"/>
    </xf>
    <xf numFmtId="0" fontId="25" fillId="0" borderId="19" xfId="87" applyFont="1" applyBorder="1" applyAlignment="1">
      <alignment horizontal="center" vertical="center" wrapText="1"/>
    </xf>
    <xf numFmtId="0" fontId="25" fillId="0" borderId="12" xfId="87" applyFont="1" applyBorder="1" applyAlignment="1">
      <alignment horizontal="center" vertical="center" wrapText="1"/>
    </xf>
    <xf numFmtId="0" fontId="25" fillId="0" borderId="17" xfId="87" applyFont="1" applyBorder="1" applyAlignment="1">
      <alignment horizontal="center" vertical="center" wrapText="1"/>
    </xf>
    <xf numFmtId="0" fontId="20" fillId="24" borderId="10" xfId="0" applyFont="1" applyFill="1" applyBorder="1" applyAlignment="1">
      <alignment horizontal="center" vertical="center" wrapText="1"/>
    </xf>
    <xf numFmtId="0" fontId="32" fillId="24" borderId="13" xfId="0" applyFont="1" applyFill="1" applyBorder="1" applyAlignment="1">
      <alignment horizontal="left" vertical="center" wrapText="1"/>
    </xf>
    <xf numFmtId="0" fontId="32" fillId="24" borderId="14" xfId="0" applyFont="1" applyFill="1" applyBorder="1" applyAlignment="1">
      <alignment horizontal="left" vertical="center" wrapText="1"/>
    </xf>
    <xf numFmtId="0" fontId="32" fillId="24" borderId="15" xfId="0" applyFont="1" applyFill="1" applyBorder="1" applyAlignment="1">
      <alignment horizontal="left" vertical="center" wrapText="1"/>
    </xf>
  </cellXfs>
  <cellStyles count="906">
    <cellStyle name="20% - 强调文字颜色 1 10" xfId="347"/>
    <cellStyle name="20% - 强调文字颜色 1 11" xfId="390"/>
    <cellStyle name="20% - 强调文字颜色 1 12" xfId="433"/>
    <cellStyle name="20% - 强调文字颜色 1 13" xfId="476"/>
    <cellStyle name="20% - 强调文字颜色 1 14" xfId="519"/>
    <cellStyle name="20% - 强调文字颜色 1 15" xfId="562"/>
    <cellStyle name="20% - 强调文字颜色 1 16" xfId="605"/>
    <cellStyle name="20% - 强调文字颜色 1 17" xfId="648"/>
    <cellStyle name="20% - 强调文字颜色 1 18" xfId="691"/>
    <cellStyle name="20% - 强调文字颜色 1 19" xfId="734"/>
    <cellStyle name="20% - 强调文字颜色 1 2" xfId="2"/>
    <cellStyle name="20% - 强调文字颜色 1 20" xfId="777"/>
    <cellStyle name="20% - 强调文字颜色 1 21" xfId="820"/>
    <cellStyle name="20% - 强调文字颜色 1 22" xfId="863"/>
    <cellStyle name="20% - 强调文字颜色 1 3" xfId="45"/>
    <cellStyle name="20% - 强调文字颜色 1 4" xfId="88"/>
    <cellStyle name="20% - 强调文字颜色 1 5" xfId="131"/>
    <cellStyle name="20% - 强调文字颜色 1 6" xfId="174"/>
    <cellStyle name="20% - 强调文字颜色 1 7" xfId="217"/>
    <cellStyle name="20% - 强调文字颜色 1 8" xfId="260"/>
    <cellStyle name="20% - 强调文字颜色 1 9" xfId="304"/>
    <cellStyle name="20% - 强调文字颜色 2 10" xfId="348"/>
    <cellStyle name="20% - 强调文字颜色 2 11" xfId="391"/>
    <cellStyle name="20% - 强调文字颜色 2 12" xfId="434"/>
    <cellStyle name="20% - 强调文字颜色 2 13" xfId="477"/>
    <cellStyle name="20% - 强调文字颜色 2 14" xfId="520"/>
    <cellStyle name="20% - 强调文字颜色 2 15" xfId="563"/>
    <cellStyle name="20% - 强调文字颜色 2 16" xfId="606"/>
    <cellStyle name="20% - 强调文字颜色 2 17" xfId="649"/>
    <cellStyle name="20% - 强调文字颜色 2 18" xfId="692"/>
    <cellStyle name="20% - 强调文字颜色 2 19" xfId="735"/>
    <cellStyle name="20% - 强调文字颜色 2 2" xfId="3"/>
    <cellStyle name="20% - 强调文字颜色 2 20" xfId="778"/>
    <cellStyle name="20% - 强调文字颜色 2 21" xfId="821"/>
    <cellStyle name="20% - 强调文字颜色 2 22" xfId="864"/>
    <cellStyle name="20% - 强调文字颜色 2 3" xfId="46"/>
    <cellStyle name="20% - 强调文字颜色 2 4" xfId="89"/>
    <cellStyle name="20% - 强调文字颜色 2 5" xfId="132"/>
    <cellStyle name="20% - 强调文字颜色 2 6" xfId="175"/>
    <cellStyle name="20% - 强调文字颜色 2 7" xfId="218"/>
    <cellStyle name="20% - 强调文字颜色 2 8" xfId="261"/>
    <cellStyle name="20% - 强调文字颜色 2 9" xfId="305"/>
    <cellStyle name="20% - 强调文字颜色 3 10" xfId="349"/>
    <cellStyle name="20% - 强调文字颜色 3 11" xfId="392"/>
    <cellStyle name="20% - 强调文字颜色 3 12" xfId="435"/>
    <cellStyle name="20% - 强调文字颜色 3 13" xfId="478"/>
    <cellStyle name="20% - 强调文字颜色 3 14" xfId="521"/>
    <cellStyle name="20% - 强调文字颜色 3 15" xfId="564"/>
    <cellStyle name="20% - 强调文字颜色 3 16" xfId="607"/>
    <cellStyle name="20% - 强调文字颜色 3 17" xfId="650"/>
    <cellStyle name="20% - 强调文字颜色 3 18" xfId="693"/>
    <cellStyle name="20% - 强调文字颜色 3 19" xfId="736"/>
    <cellStyle name="20% - 强调文字颜色 3 2" xfId="4"/>
    <cellStyle name="20% - 强调文字颜色 3 20" xfId="779"/>
    <cellStyle name="20% - 强调文字颜色 3 21" xfId="822"/>
    <cellStyle name="20% - 强调文字颜色 3 22" xfId="865"/>
    <cellStyle name="20% - 强调文字颜色 3 3" xfId="47"/>
    <cellStyle name="20% - 强调文字颜色 3 4" xfId="90"/>
    <cellStyle name="20% - 强调文字颜色 3 5" xfId="133"/>
    <cellStyle name="20% - 强调文字颜色 3 6" xfId="176"/>
    <cellStyle name="20% - 强调文字颜色 3 7" xfId="219"/>
    <cellStyle name="20% - 强调文字颜色 3 8" xfId="262"/>
    <cellStyle name="20% - 强调文字颜色 3 9" xfId="306"/>
    <cellStyle name="20% - 强调文字颜色 4 10" xfId="350"/>
    <cellStyle name="20% - 强调文字颜色 4 11" xfId="393"/>
    <cellStyle name="20% - 强调文字颜色 4 12" xfId="436"/>
    <cellStyle name="20% - 强调文字颜色 4 13" xfId="479"/>
    <cellStyle name="20% - 强调文字颜色 4 14" xfId="522"/>
    <cellStyle name="20% - 强调文字颜色 4 15" xfId="565"/>
    <cellStyle name="20% - 强调文字颜色 4 16" xfId="608"/>
    <cellStyle name="20% - 强调文字颜色 4 17" xfId="651"/>
    <cellStyle name="20% - 强调文字颜色 4 18" xfId="694"/>
    <cellStyle name="20% - 强调文字颜色 4 19" xfId="737"/>
    <cellStyle name="20% - 强调文字颜色 4 2" xfId="5"/>
    <cellStyle name="20% - 强调文字颜色 4 20" xfId="780"/>
    <cellStyle name="20% - 强调文字颜色 4 21" xfId="823"/>
    <cellStyle name="20% - 强调文字颜色 4 22" xfId="866"/>
    <cellStyle name="20% - 强调文字颜色 4 3" xfId="48"/>
    <cellStyle name="20% - 强调文字颜色 4 4" xfId="91"/>
    <cellStyle name="20% - 强调文字颜色 4 5" xfId="134"/>
    <cellStyle name="20% - 强调文字颜色 4 6" xfId="177"/>
    <cellStyle name="20% - 强调文字颜色 4 7" xfId="220"/>
    <cellStyle name="20% - 强调文字颜色 4 8" xfId="263"/>
    <cellStyle name="20% - 强调文字颜色 4 9" xfId="307"/>
    <cellStyle name="20% - 强调文字颜色 5 10" xfId="351"/>
    <cellStyle name="20% - 强调文字颜色 5 11" xfId="394"/>
    <cellStyle name="20% - 强调文字颜色 5 12" xfId="437"/>
    <cellStyle name="20% - 强调文字颜色 5 13" xfId="480"/>
    <cellStyle name="20% - 强调文字颜色 5 14" xfId="523"/>
    <cellStyle name="20% - 强调文字颜色 5 15" xfId="566"/>
    <cellStyle name="20% - 强调文字颜色 5 16" xfId="609"/>
    <cellStyle name="20% - 强调文字颜色 5 17" xfId="652"/>
    <cellStyle name="20% - 强调文字颜色 5 18" xfId="695"/>
    <cellStyle name="20% - 强调文字颜色 5 19" xfId="738"/>
    <cellStyle name="20% - 强调文字颜色 5 2" xfId="6"/>
    <cellStyle name="20% - 强调文字颜色 5 20" xfId="781"/>
    <cellStyle name="20% - 强调文字颜色 5 21" xfId="824"/>
    <cellStyle name="20% - 强调文字颜色 5 22" xfId="867"/>
    <cellStyle name="20% - 强调文字颜色 5 3" xfId="49"/>
    <cellStyle name="20% - 强调文字颜色 5 4" xfId="92"/>
    <cellStyle name="20% - 强调文字颜色 5 5" xfId="135"/>
    <cellStyle name="20% - 强调文字颜色 5 6" xfId="178"/>
    <cellStyle name="20% - 强调文字颜色 5 7" xfId="221"/>
    <cellStyle name="20% - 强调文字颜色 5 8" xfId="264"/>
    <cellStyle name="20% - 强调文字颜色 5 9" xfId="308"/>
    <cellStyle name="20% - 强调文字颜色 6 10" xfId="352"/>
    <cellStyle name="20% - 强调文字颜色 6 11" xfId="395"/>
    <cellStyle name="20% - 强调文字颜色 6 12" xfId="438"/>
    <cellStyle name="20% - 强调文字颜色 6 13" xfId="481"/>
    <cellStyle name="20% - 强调文字颜色 6 14" xfId="524"/>
    <cellStyle name="20% - 强调文字颜色 6 15" xfId="567"/>
    <cellStyle name="20% - 强调文字颜色 6 16" xfId="610"/>
    <cellStyle name="20% - 强调文字颜色 6 17" xfId="653"/>
    <cellStyle name="20% - 强调文字颜色 6 18" xfId="696"/>
    <cellStyle name="20% - 强调文字颜色 6 19" xfId="739"/>
    <cellStyle name="20% - 强调文字颜色 6 2" xfId="7"/>
    <cellStyle name="20% - 强调文字颜色 6 20" xfId="782"/>
    <cellStyle name="20% - 强调文字颜色 6 21" xfId="825"/>
    <cellStyle name="20% - 强调文字颜色 6 22" xfId="868"/>
    <cellStyle name="20% - 强调文字颜色 6 3" xfId="50"/>
    <cellStyle name="20% - 强调文字颜色 6 4" xfId="93"/>
    <cellStyle name="20% - 强调文字颜色 6 5" xfId="136"/>
    <cellStyle name="20% - 强调文字颜色 6 6" xfId="179"/>
    <cellStyle name="20% - 强调文字颜色 6 7" xfId="222"/>
    <cellStyle name="20% - 强调文字颜色 6 8" xfId="265"/>
    <cellStyle name="20% - 强调文字颜色 6 9" xfId="309"/>
    <cellStyle name="40% - 强调文字颜色 1 10" xfId="353"/>
    <cellStyle name="40% - 强调文字颜色 1 11" xfId="396"/>
    <cellStyle name="40% - 强调文字颜色 1 12" xfId="439"/>
    <cellStyle name="40% - 强调文字颜色 1 13" xfId="482"/>
    <cellStyle name="40% - 强调文字颜色 1 14" xfId="525"/>
    <cellStyle name="40% - 强调文字颜色 1 15" xfId="568"/>
    <cellStyle name="40% - 强调文字颜色 1 16" xfId="611"/>
    <cellStyle name="40% - 强调文字颜色 1 17" xfId="654"/>
    <cellStyle name="40% - 强调文字颜色 1 18" xfId="697"/>
    <cellStyle name="40% - 强调文字颜色 1 19" xfId="740"/>
    <cellStyle name="40% - 强调文字颜色 1 2" xfId="8"/>
    <cellStyle name="40% - 强调文字颜色 1 20" xfId="783"/>
    <cellStyle name="40% - 强调文字颜色 1 21" xfId="826"/>
    <cellStyle name="40% - 强调文字颜色 1 22" xfId="869"/>
    <cellStyle name="40% - 强调文字颜色 1 3" xfId="51"/>
    <cellStyle name="40% - 强调文字颜色 1 4" xfId="94"/>
    <cellStyle name="40% - 强调文字颜色 1 5" xfId="137"/>
    <cellStyle name="40% - 强调文字颜色 1 6" xfId="180"/>
    <cellStyle name="40% - 强调文字颜色 1 7" xfId="223"/>
    <cellStyle name="40% - 强调文字颜色 1 8" xfId="266"/>
    <cellStyle name="40% - 强调文字颜色 1 9" xfId="310"/>
    <cellStyle name="40% - 强调文字颜色 2 10" xfId="354"/>
    <cellStyle name="40% - 强调文字颜色 2 11" xfId="397"/>
    <cellStyle name="40% - 强调文字颜色 2 12" xfId="440"/>
    <cellStyle name="40% - 强调文字颜色 2 13" xfId="483"/>
    <cellStyle name="40% - 强调文字颜色 2 14" xfId="526"/>
    <cellStyle name="40% - 强调文字颜色 2 15" xfId="569"/>
    <cellStyle name="40% - 强调文字颜色 2 16" xfId="612"/>
    <cellStyle name="40% - 强调文字颜色 2 17" xfId="655"/>
    <cellStyle name="40% - 强调文字颜色 2 18" xfId="698"/>
    <cellStyle name="40% - 强调文字颜色 2 19" xfId="741"/>
    <cellStyle name="40% - 强调文字颜色 2 2" xfId="9"/>
    <cellStyle name="40% - 强调文字颜色 2 20" xfId="784"/>
    <cellStyle name="40% - 强调文字颜色 2 21" xfId="827"/>
    <cellStyle name="40% - 强调文字颜色 2 22" xfId="870"/>
    <cellStyle name="40% - 强调文字颜色 2 3" xfId="52"/>
    <cellStyle name="40% - 强调文字颜色 2 4" xfId="95"/>
    <cellStyle name="40% - 强调文字颜色 2 5" xfId="138"/>
    <cellStyle name="40% - 强调文字颜色 2 6" xfId="181"/>
    <cellStyle name="40% - 强调文字颜色 2 7" xfId="224"/>
    <cellStyle name="40% - 强调文字颜色 2 8" xfId="267"/>
    <cellStyle name="40% - 强调文字颜色 2 9" xfId="311"/>
    <cellStyle name="40% - 强调文字颜色 3 10" xfId="355"/>
    <cellStyle name="40% - 强调文字颜色 3 11" xfId="398"/>
    <cellStyle name="40% - 强调文字颜色 3 12" xfId="441"/>
    <cellStyle name="40% - 强调文字颜色 3 13" xfId="484"/>
    <cellStyle name="40% - 强调文字颜色 3 14" xfId="527"/>
    <cellStyle name="40% - 强调文字颜色 3 15" xfId="570"/>
    <cellStyle name="40% - 强调文字颜色 3 16" xfId="613"/>
    <cellStyle name="40% - 强调文字颜色 3 17" xfId="656"/>
    <cellStyle name="40% - 强调文字颜色 3 18" xfId="699"/>
    <cellStyle name="40% - 强调文字颜色 3 19" xfId="742"/>
    <cellStyle name="40% - 强调文字颜色 3 2" xfId="10"/>
    <cellStyle name="40% - 强调文字颜色 3 20" xfId="785"/>
    <cellStyle name="40% - 强调文字颜色 3 21" xfId="828"/>
    <cellStyle name="40% - 强调文字颜色 3 22" xfId="871"/>
    <cellStyle name="40% - 强调文字颜色 3 3" xfId="53"/>
    <cellStyle name="40% - 强调文字颜色 3 4" xfId="96"/>
    <cellStyle name="40% - 强调文字颜色 3 5" xfId="139"/>
    <cellStyle name="40% - 强调文字颜色 3 6" xfId="182"/>
    <cellStyle name="40% - 强调文字颜色 3 7" xfId="225"/>
    <cellStyle name="40% - 强调文字颜色 3 8" xfId="268"/>
    <cellStyle name="40% - 强调文字颜色 3 9" xfId="312"/>
    <cellStyle name="40% - 强调文字颜色 4 10" xfId="356"/>
    <cellStyle name="40% - 强调文字颜色 4 11" xfId="399"/>
    <cellStyle name="40% - 强调文字颜色 4 12" xfId="442"/>
    <cellStyle name="40% - 强调文字颜色 4 13" xfId="485"/>
    <cellStyle name="40% - 强调文字颜色 4 14" xfId="528"/>
    <cellStyle name="40% - 强调文字颜色 4 15" xfId="571"/>
    <cellStyle name="40% - 强调文字颜色 4 16" xfId="614"/>
    <cellStyle name="40% - 强调文字颜色 4 17" xfId="657"/>
    <cellStyle name="40% - 强调文字颜色 4 18" xfId="700"/>
    <cellStyle name="40% - 强调文字颜色 4 19" xfId="743"/>
    <cellStyle name="40% - 强调文字颜色 4 2" xfId="11"/>
    <cellStyle name="40% - 强调文字颜色 4 20" xfId="786"/>
    <cellStyle name="40% - 强调文字颜色 4 21" xfId="829"/>
    <cellStyle name="40% - 强调文字颜色 4 22" xfId="872"/>
    <cellStyle name="40% - 强调文字颜色 4 3" xfId="54"/>
    <cellStyle name="40% - 强调文字颜色 4 4" xfId="97"/>
    <cellStyle name="40% - 强调文字颜色 4 5" xfId="140"/>
    <cellStyle name="40% - 强调文字颜色 4 6" xfId="183"/>
    <cellStyle name="40% - 强调文字颜色 4 7" xfId="226"/>
    <cellStyle name="40% - 强调文字颜色 4 8" xfId="269"/>
    <cellStyle name="40% - 强调文字颜色 4 9" xfId="313"/>
    <cellStyle name="40% - 强调文字颜色 5 10" xfId="357"/>
    <cellStyle name="40% - 强调文字颜色 5 11" xfId="400"/>
    <cellStyle name="40% - 强调文字颜色 5 12" xfId="443"/>
    <cellStyle name="40% - 强调文字颜色 5 13" xfId="486"/>
    <cellStyle name="40% - 强调文字颜色 5 14" xfId="529"/>
    <cellStyle name="40% - 强调文字颜色 5 15" xfId="572"/>
    <cellStyle name="40% - 强调文字颜色 5 16" xfId="615"/>
    <cellStyle name="40% - 强调文字颜色 5 17" xfId="658"/>
    <cellStyle name="40% - 强调文字颜色 5 18" xfId="701"/>
    <cellStyle name="40% - 强调文字颜色 5 19" xfId="744"/>
    <cellStyle name="40% - 强调文字颜色 5 2" xfId="12"/>
    <cellStyle name="40% - 强调文字颜色 5 20" xfId="787"/>
    <cellStyle name="40% - 强调文字颜色 5 21" xfId="830"/>
    <cellStyle name="40% - 强调文字颜色 5 22" xfId="873"/>
    <cellStyle name="40% - 强调文字颜色 5 3" xfId="55"/>
    <cellStyle name="40% - 强调文字颜色 5 4" xfId="98"/>
    <cellStyle name="40% - 强调文字颜色 5 5" xfId="141"/>
    <cellStyle name="40% - 强调文字颜色 5 6" xfId="184"/>
    <cellStyle name="40% - 强调文字颜色 5 7" xfId="227"/>
    <cellStyle name="40% - 强调文字颜色 5 8" xfId="270"/>
    <cellStyle name="40% - 强调文字颜色 5 9" xfId="314"/>
    <cellStyle name="40% - 强调文字颜色 6 10" xfId="358"/>
    <cellStyle name="40% - 强调文字颜色 6 11" xfId="401"/>
    <cellStyle name="40% - 强调文字颜色 6 12" xfId="444"/>
    <cellStyle name="40% - 强调文字颜色 6 13" xfId="487"/>
    <cellStyle name="40% - 强调文字颜色 6 14" xfId="530"/>
    <cellStyle name="40% - 强调文字颜色 6 15" xfId="573"/>
    <cellStyle name="40% - 强调文字颜色 6 16" xfId="616"/>
    <cellStyle name="40% - 强调文字颜色 6 17" xfId="659"/>
    <cellStyle name="40% - 强调文字颜色 6 18" xfId="702"/>
    <cellStyle name="40% - 强调文字颜色 6 19" xfId="745"/>
    <cellStyle name="40% - 强调文字颜色 6 2" xfId="13"/>
    <cellStyle name="40% - 强调文字颜色 6 20" xfId="788"/>
    <cellStyle name="40% - 强调文字颜色 6 21" xfId="831"/>
    <cellStyle name="40% - 强调文字颜色 6 22" xfId="874"/>
    <cellStyle name="40% - 强调文字颜色 6 3" xfId="56"/>
    <cellStyle name="40% - 强调文字颜色 6 4" xfId="99"/>
    <cellStyle name="40% - 强调文字颜色 6 5" xfId="142"/>
    <cellStyle name="40% - 强调文字颜色 6 6" xfId="185"/>
    <cellStyle name="40% - 强调文字颜色 6 7" xfId="228"/>
    <cellStyle name="40% - 强调文字颜色 6 8" xfId="271"/>
    <cellStyle name="40% - 强调文字颜色 6 9" xfId="315"/>
    <cellStyle name="60% - 强调文字颜色 1 10" xfId="359"/>
    <cellStyle name="60% - 强调文字颜色 1 11" xfId="402"/>
    <cellStyle name="60% - 强调文字颜色 1 12" xfId="445"/>
    <cellStyle name="60% - 强调文字颜色 1 13" xfId="488"/>
    <cellStyle name="60% - 强调文字颜色 1 14" xfId="531"/>
    <cellStyle name="60% - 强调文字颜色 1 15" xfId="574"/>
    <cellStyle name="60% - 强调文字颜色 1 16" xfId="617"/>
    <cellStyle name="60% - 强调文字颜色 1 17" xfId="660"/>
    <cellStyle name="60% - 强调文字颜色 1 18" xfId="703"/>
    <cellStyle name="60% - 强调文字颜色 1 19" xfId="746"/>
    <cellStyle name="60% - 强调文字颜色 1 2" xfId="14"/>
    <cellStyle name="60% - 强调文字颜色 1 20" xfId="789"/>
    <cellStyle name="60% - 强调文字颜色 1 21" xfId="832"/>
    <cellStyle name="60% - 强调文字颜色 1 22" xfId="875"/>
    <cellStyle name="60% - 强调文字颜色 1 3" xfId="57"/>
    <cellStyle name="60% - 强调文字颜色 1 4" xfId="100"/>
    <cellStyle name="60% - 强调文字颜色 1 5" xfId="143"/>
    <cellStyle name="60% - 强调文字颜色 1 6" xfId="186"/>
    <cellStyle name="60% - 强调文字颜色 1 7" xfId="229"/>
    <cellStyle name="60% - 强调文字颜色 1 8" xfId="272"/>
    <cellStyle name="60% - 强调文字颜色 1 9" xfId="316"/>
    <cellStyle name="60% - 强调文字颜色 2 10" xfId="360"/>
    <cellStyle name="60% - 强调文字颜色 2 11" xfId="403"/>
    <cellStyle name="60% - 强调文字颜色 2 12" xfId="446"/>
    <cellStyle name="60% - 强调文字颜色 2 13" xfId="489"/>
    <cellStyle name="60% - 强调文字颜色 2 14" xfId="532"/>
    <cellStyle name="60% - 强调文字颜色 2 15" xfId="575"/>
    <cellStyle name="60% - 强调文字颜色 2 16" xfId="618"/>
    <cellStyle name="60% - 强调文字颜色 2 17" xfId="661"/>
    <cellStyle name="60% - 强调文字颜色 2 18" xfId="704"/>
    <cellStyle name="60% - 强调文字颜色 2 19" xfId="747"/>
    <cellStyle name="60% - 强调文字颜色 2 2" xfId="15"/>
    <cellStyle name="60% - 强调文字颜色 2 20" xfId="790"/>
    <cellStyle name="60% - 强调文字颜色 2 21" xfId="833"/>
    <cellStyle name="60% - 强调文字颜色 2 22" xfId="876"/>
    <cellStyle name="60% - 强调文字颜色 2 3" xfId="58"/>
    <cellStyle name="60% - 强调文字颜色 2 4" xfId="101"/>
    <cellStyle name="60% - 强调文字颜色 2 5" xfId="144"/>
    <cellStyle name="60% - 强调文字颜色 2 6" xfId="187"/>
    <cellStyle name="60% - 强调文字颜色 2 7" xfId="230"/>
    <cellStyle name="60% - 强调文字颜色 2 8" xfId="273"/>
    <cellStyle name="60% - 强调文字颜色 2 9" xfId="317"/>
    <cellStyle name="60% - 强调文字颜色 3 10" xfId="361"/>
    <cellStyle name="60% - 强调文字颜色 3 11" xfId="404"/>
    <cellStyle name="60% - 强调文字颜色 3 12" xfId="447"/>
    <cellStyle name="60% - 强调文字颜色 3 13" xfId="490"/>
    <cellStyle name="60% - 强调文字颜色 3 14" xfId="533"/>
    <cellStyle name="60% - 强调文字颜色 3 15" xfId="576"/>
    <cellStyle name="60% - 强调文字颜色 3 16" xfId="619"/>
    <cellStyle name="60% - 强调文字颜色 3 17" xfId="662"/>
    <cellStyle name="60% - 强调文字颜色 3 18" xfId="705"/>
    <cellStyle name="60% - 强调文字颜色 3 19" xfId="748"/>
    <cellStyle name="60% - 强调文字颜色 3 2" xfId="16"/>
    <cellStyle name="60% - 强调文字颜色 3 20" xfId="791"/>
    <cellStyle name="60% - 强调文字颜色 3 21" xfId="834"/>
    <cellStyle name="60% - 强调文字颜色 3 22" xfId="877"/>
    <cellStyle name="60% - 强调文字颜色 3 3" xfId="59"/>
    <cellStyle name="60% - 强调文字颜色 3 4" xfId="102"/>
    <cellStyle name="60% - 强调文字颜色 3 5" xfId="145"/>
    <cellStyle name="60% - 强调文字颜色 3 6" xfId="188"/>
    <cellStyle name="60% - 强调文字颜色 3 7" xfId="231"/>
    <cellStyle name="60% - 强调文字颜色 3 8" xfId="274"/>
    <cellStyle name="60% - 强调文字颜色 3 9" xfId="318"/>
    <cellStyle name="60% - 强调文字颜色 4 10" xfId="362"/>
    <cellStyle name="60% - 强调文字颜色 4 11" xfId="405"/>
    <cellStyle name="60% - 强调文字颜色 4 12" xfId="448"/>
    <cellStyle name="60% - 强调文字颜色 4 13" xfId="491"/>
    <cellStyle name="60% - 强调文字颜色 4 14" xfId="534"/>
    <cellStyle name="60% - 强调文字颜色 4 15" xfId="577"/>
    <cellStyle name="60% - 强调文字颜色 4 16" xfId="620"/>
    <cellStyle name="60% - 强调文字颜色 4 17" xfId="663"/>
    <cellStyle name="60% - 强调文字颜色 4 18" xfId="706"/>
    <cellStyle name="60% - 强调文字颜色 4 19" xfId="749"/>
    <cellStyle name="60% - 强调文字颜色 4 2" xfId="17"/>
    <cellStyle name="60% - 强调文字颜色 4 20" xfId="792"/>
    <cellStyle name="60% - 强调文字颜色 4 21" xfId="835"/>
    <cellStyle name="60% - 强调文字颜色 4 22" xfId="878"/>
    <cellStyle name="60% - 强调文字颜色 4 3" xfId="60"/>
    <cellStyle name="60% - 强调文字颜色 4 4" xfId="103"/>
    <cellStyle name="60% - 强调文字颜色 4 5" xfId="146"/>
    <cellStyle name="60% - 强调文字颜色 4 6" xfId="189"/>
    <cellStyle name="60% - 强调文字颜色 4 7" xfId="232"/>
    <cellStyle name="60% - 强调文字颜色 4 8" xfId="275"/>
    <cellStyle name="60% - 强调文字颜色 4 9" xfId="319"/>
    <cellStyle name="60% - 强调文字颜色 5 10" xfId="363"/>
    <cellStyle name="60% - 强调文字颜色 5 11" xfId="406"/>
    <cellStyle name="60% - 强调文字颜色 5 12" xfId="449"/>
    <cellStyle name="60% - 强调文字颜色 5 13" xfId="492"/>
    <cellStyle name="60% - 强调文字颜色 5 14" xfId="535"/>
    <cellStyle name="60% - 强调文字颜色 5 15" xfId="578"/>
    <cellStyle name="60% - 强调文字颜色 5 16" xfId="621"/>
    <cellStyle name="60% - 强调文字颜色 5 17" xfId="664"/>
    <cellStyle name="60% - 强调文字颜色 5 18" xfId="707"/>
    <cellStyle name="60% - 强调文字颜色 5 19" xfId="750"/>
    <cellStyle name="60% - 强调文字颜色 5 2" xfId="18"/>
    <cellStyle name="60% - 强调文字颜色 5 20" xfId="793"/>
    <cellStyle name="60% - 强调文字颜色 5 21" xfId="836"/>
    <cellStyle name="60% - 强调文字颜色 5 22" xfId="879"/>
    <cellStyle name="60% - 强调文字颜色 5 3" xfId="61"/>
    <cellStyle name="60% - 强调文字颜色 5 4" xfId="104"/>
    <cellStyle name="60% - 强调文字颜色 5 5" xfId="147"/>
    <cellStyle name="60% - 强调文字颜色 5 6" xfId="190"/>
    <cellStyle name="60% - 强调文字颜色 5 7" xfId="233"/>
    <cellStyle name="60% - 强调文字颜色 5 8" xfId="276"/>
    <cellStyle name="60% - 强调文字颜色 5 9" xfId="320"/>
    <cellStyle name="60% - 强调文字颜色 6 10" xfId="364"/>
    <cellStyle name="60% - 强调文字颜色 6 11" xfId="407"/>
    <cellStyle name="60% - 强调文字颜色 6 12" xfId="450"/>
    <cellStyle name="60% - 强调文字颜色 6 13" xfId="493"/>
    <cellStyle name="60% - 强调文字颜色 6 14" xfId="536"/>
    <cellStyle name="60% - 强调文字颜色 6 15" xfId="579"/>
    <cellStyle name="60% - 强调文字颜色 6 16" xfId="622"/>
    <cellStyle name="60% - 强调文字颜色 6 17" xfId="665"/>
    <cellStyle name="60% - 强调文字颜色 6 18" xfId="708"/>
    <cellStyle name="60% - 强调文字颜色 6 19" xfId="751"/>
    <cellStyle name="60% - 强调文字颜色 6 2" xfId="19"/>
    <cellStyle name="60% - 强调文字颜色 6 20" xfId="794"/>
    <cellStyle name="60% - 强调文字颜色 6 21" xfId="837"/>
    <cellStyle name="60% - 强调文字颜色 6 22" xfId="880"/>
    <cellStyle name="60% - 强调文字颜色 6 3" xfId="62"/>
    <cellStyle name="60% - 强调文字颜色 6 4" xfId="105"/>
    <cellStyle name="60% - 强调文字颜色 6 5" xfId="148"/>
    <cellStyle name="60% - 强调文字颜色 6 6" xfId="191"/>
    <cellStyle name="60% - 强调文字颜色 6 7" xfId="234"/>
    <cellStyle name="60% - 强调文字颜色 6 8" xfId="277"/>
    <cellStyle name="60% - 强调文字颜色 6 9" xfId="321"/>
    <cellStyle name="标题 1 10" xfId="366"/>
    <cellStyle name="标题 1 11" xfId="409"/>
    <cellStyle name="标题 1 12" xfId="452"/>
    <cellStyle name="标题 1 13" xfId="495"/>
    <cellStyle name="标题 1 14" xfId="538"/>
    <cellStyle name="标题 1 15" xfId="581"/>
    <cellStyle name="标题 1 16" xfId="624"/>
    <cellStyle name="标题 1 17" xfId="667"/>
    <cellStyle name="标题 1 18" xfId="710"/>
    <cellStyle name="标题 1 19" xfId="753"/>
    <cellStyle name="标题 1 2" xfId="21"/>
    <cellStyle name="标题 1 20" xfId="796"/>
    <cellStyle name="标题 1 21" xfId="839"/>
    <cellStyle name="标题 1 22" xfId="882"/>
    <cellStyle name="标题 1 3" xfId="64"/>
    <cellStyle name="标题 1 4" xfId="107"/>
    <cellStyle name="标题 1 5" xfId="150"/>
    <cellStyle name="标题 1 6" xfId="193"/>
    <cellStyle name="标题 1 7" xfId="236"/>
    <cellStyle name="标题 1 8" xfId="279"/>
    <cellStyle name="标题 1 9" xfId="323"/>
    <cellStyle name="标题 10" xfId="235"/>
    <cellStyle name="标题 11" xfId="278"/>
    <cellStyle name="标题 12" xfId="322"/>
    <cellStyle name="标题 13" xfId="365"/>
    <cellStyle name="标题 14" xfId="408"/>
    <cellStyle name="标题 15" xfId="451"/>
    <cellStyle name="标题 16" xfId="494"/>
    <cellStyle name="标题 17" xfId="537"/>
    <cellStyle name="标题 18" xfId="580"/>
    <cellStyle name="标题 19" xfId="623"/>
    <cellStyle name="标题 2 10" xfId="367"/>
    <cellStyle name="标题 2 11" xfId="410"/>
    <cellStyle name="标题 2 12" xfId="453"/>
    <cellStyle name="标题 2 13" xfId="496"/>
    <cellStyle name="标题 2 14" xfId="539"/>
    <cellStyle name="标题 2 15" xfId="582"/>
    <cellStyle name="标题 2 16" xfId="625"/>
    <cellStyle name="标题 2 17" xfId="668"/>
    <cellStyle name="标题 2 18" xfId="711"/>
    <cellStyle name="标题 2 19" xfId="754"/>
    <cellStyle name="标题 2 2" xfId="22"/>
    <cellStyle name="标题 2 20" xfId="797"/>
    <cellStyle name="标题 2 21" xfId="840"/>
    <cellStyle name="标题 2 22" xfId="883"/>
    <cellStyle name="标题 2 3" xfId="65"/>
    <cellStyle name="标题 2 4" xfId="108"/>
    <cellStyle name="标题 2 5" xfId="151"/>
    <cellStyle name="标题 2 6" xfId="194"/>
    <cellStyle name="标题 2 7" xfId="237"/>
    <cellStyle name="标题 2 8" xfId="280"/>
    <cellStyle name="标题 2 9" xfId="324"/>
    <cellStyle name="标题 20" xfId="666"/>
    <cellStyle name="标题 21" xfId="709"/>
    <cellStyle name="标题 22" xfId="752"/>
    <cellStyle name="标题 23" xfId="795"/>
    <cellStyle name="标题 24" xfId="838"/>
    <cellStyle name="标题 25" xfId="881"/>
    <cellStyle name="标题 3 10" xfId="368"/>
    <cellStyle name="标题 3 11" xfId="411"/>
    <cellStyle name="标题 3 12" xfId="454"/>
    <cellStyle name="标题 3 13" xfId="497"/>
    <cellStyle name="标题 3 14" xfId="540"/>
    <cellStyle name="标题 3 15" xfId="583"/>
    <cellStyle name="标题 3 16" xfId="626"/>
    <cellStyle name="标题 3 17" xfId="669"/>
    <cellStyle name="标题 3 18" xfId="712"/>
    <cellStyle name="标题 3 19" xfId="755"/>
    <cellStyle name="标题 3 2" xfId="23"/>
    <cellStyle name="标题 3 20" xfId="798"/>
    <cellStyle name="标题 3 21" xfId="841"/>
    <cellStyle name="标题 3 22" xfId="884"/>
    <cellStyle name="标题 3 3" xfId="66"/>
    <cellStyle name="标题 3 4" xfId="109"/>
    <cellStyle name="标题 3 5" xfId="152"/>
    <cellStyle name="标题 3 6" xfId="195"/>
    <cellStyle name="标题 3 7" xfId="238"/>
    <cellStyle name="标题 3 8" xfId="281"/>
    <cellStyle name="标题 3 9" xfId="325"/>
    <cellStyle name="标题 4 10" xfId="369"/>
    <cellStyle name="标题 4 11" xfId="412"/>
    <cellStyle name="标题 4 12" xfId="455"/>
    <cellStyle name="标题 4 13" xfId="498"/>
    <cellStyle name="标题 4 14" xfId="541"/>
    <cellStyle name="标题 4 15" xfId="584"/>
    <cellStyle name="标题 4 16" xfId="627"/>
    <cellStyle name="标题 4 17" xfId="670"/>
    <cellStyle name="标题 4 18" xfId="713"/>
    <cellStyle name="标题 4 19" xfId="756"/>
    <cellStyle name="标题 4 2" xfId="24"/>
    <cellStyle name="标题 4 20" xfId="799"/>
    <cellStyle name="标题 4 21" xfId="842"/>
    <cellStyle name="标题 4 22" xfId="885"/>
    <cellStyle name="标题 4 3" xfId="67"/>
    <cellStyle name="标题 4 4" xfId="110"/>
    <cellStyle name="标题 4 5" xfId="153"/>
    <cellStyle name="标题 4 6" xfId="196"/>
    <cellStyle name="标题 4 7" xfId="239"/>
    <cellStyle name="标题 4 8" xfId="282"/>
    <cellStyle name="标题 4 9" xfId="326"/>
    <cellStyle name="标题 5" xfId="20"/>
    <cellStyle name="标题 6" xfId="63"/>
    <cellStyle name="标题 7" xfId="106"/>
    <cellStyle name="标题 8" xfId="149"/>
    <cellStyle name="标题 9" xfId="192"/>
    <cellStyle name="差 10" xfId="370"/>
    <cellStyle name="差 11" xfId="413"/>
    <cellStyle name="差 12" xfId="456"/>
    <cellStyle name="差 13" xfId="499"/>
    <cellStyle name="差 14" xfId="542"/>
    <cellStyle name="差 15" xfId="585"/>
    <cellStyle name="差 16" xfId="628"/>
    <cellStyle name="差 17" xfId="671"/>
    <cellStyle name="差 18" xfId="714"/>
    <cellStyle name="差 19" xfId="757"/>
    <cellStyle name="差 2" xfId="25"/>
    <cellStyle name="差 20" xfId="800"/>
    <cellStyle name="差 21" xfId="843"/>
    <cellStyle name="差 22" xfId="886"/>
    <cellStyle name="差 3" xfId="68"/>
    <cellStyle name="差 4" xfId="111"/>
    <cellStyle name="差 5" xfId="154"/>
    <cellStyle name="差 6" xfId="197"/>
    <cellStyle name="差 7" xfId="240"/>
    <cellStyle name="差 8" xfId="283"/>
    <cellStyle name="差 9" xfId="327"/>
    <cellStyle name="常规" xfId="0" builtinId="0"/>
    <cellStyle name="常规 10" xfId="346"/>
    <cellStyle name="常规 11" xfId="389"/>
    <cellStyle name="常规 12" xfId="432"/>
    <cellStyle name="常规 13" xfId="475"/>
    <cellStyle name="常规 14" xfId="518"/>
    <cellStyle name="常规 15" xfId="561"/>
    <cellStyle name="常规 16" xfId="604"/>
    <cellStyle name="常规 17" xfId="647"/>
    <cellStyle name="常规 18" xfId="690"/>
    <cellStyle name="常规 19" xfId="733"/>
    <cellStyle name="常规 2" xfId="1"/>
    <cellStyle name="常规 2 10" xfId="328"/>
    <cellStyle name="常规 2 11" xfId="371"/>
    <cellStyle name="常规 2 12" xfId="414"/>
    <cellStyle name="常规 2 13" xfId="457"/>
    <cellStyle name="常规 2 14" xfId="500"/>
    <cellStyle name="常规 2 15" xfId="543"/>
    <cellStyle name="常规 2 16" xfId="586"/>
    <cellStyle name="常规 2 17" xfId="629"/>
    <cellStyle name="常规 2 18" xfId="672"/>
    <cellStyle name="常规 2 19" xfId="715"/>
    <cellStyle name="常规 2 2" xfId="26"/>
    <cellStyle name="常规 2 20" xfId="758"/>
    <cellStyle name="常规 2 21" xfId="801"/>
    <cellStyle name="常规 2 22" xfId="844"/>
    <cellStyle name="常规 2 23" xfId="887"/>
    <cellStyle name="常规 2 3" xfId="69"/>
    <cellStyle name="常规 2 4" xfId="112"/>
    <cellStyle name="常规 2 5" xfId="155"/>
    <cellStyle name="常规 2 6" xfId="198"/>
    <cellStyle name="常规 2 7" xfId="241"/>
    <cellStyle name="常规 2 8" xfId="284"/>
    <cellStyle name="常规 2 9" xfId="303"/>
    <cellStyle name="常规 20" xfId="776"/>
    <cellStyle name="常规 21" xfId="819"/>
    <cellStyle name="常规 22" xfId="862"/>
    <cellStyle name="常规 3" xfId="44"/>
    <cellStyle name="常规 3 2" xfId="905"/>
    <cellStyle name="常规 4" xfId="87"/>
    <cellStyle name="常规 5" xfId="130"/>
    <cellStyle name="常规 6" xfId="173"/>
    <cellStyle name="常规 7" xfId="216"/>
    <cellStyle name="常规 8" xfId="259"/>
    <cellStyle name="常规 9" xfId="302"/>
    <cellStyle name="好 10" xfId="372"/>
    <cellStyle name="好 11" xfId="415"/>
    <cellStyle name="好 12" xfId="458"/>
    <cellStyle name="好 13" xfId="501"/>
    <cellStyle name="好 14" xfId="544"/>
    <cellStyle name="好 15" xfId="587"/>
    <cellStyle name="好 16" xfId="630"/>
    <cellStyle name="好 17" xfId="673"/>
    <cellStyle name="好 18" xfId="716"/>
    <cellStyle name="好 19" xfId="759"/>
    <cellStyle name="好 2" xfId="27"/>
    <cellStyle name="好 20" xfId="802"/>
    <cellStyle name="好 21" xfId="845"/>
    <cellStyle name="好 22" xfId="888"/>
    <cellStyle name="好 3" xfId="70"/>
    <cellStyle name="好 4" xfId="113"/>
    <cellStyle name="好 5" xfId="156"/>
    <cellStyle name="好 6" xfId="199"/>
    <cellStyle name="好 7" xfId="242"/>
    <cellStyle name="好 8" xfId="285"/>
    <cellStyle name="好 9" xfId="329"/>
    <cellStyle name="汇总 10" xfId="373"/>
    <cellStyle name="汇总 11" xfId="416"/>
    <cellStyle name="汇总 12" xfId="459"/>
    <cellStyle name="汇总 13" xfId="502"/>
    <cellStyle name="汇总 14" xfId="545"/>
    <cellStyle name="汇总 15" xfId="588"/>
    <cellStyle name="汇总 16" xfId="631"/>
    <cellStyle name="汇总 17" xfId="674"/>
    <cellStyle name="汇总 18" xfId="717"/>
    <cellStyle name="汇总 19" xfId="760"/>
    <cellStyle name="汇总 2" xfId="28"/>
    <cellStyle name="汇总 20" xfId="803"/>
    <cellStyle name="汇总 21" xfId="846"/>
    <cellStyle name="汇总 22" xfId="889"/>
    <cellStyle name="汇总 3" xfId="71"/>
    <cellStyle name="汇总 4" xfId="114"/>
    <cellStyle name="汇总 5" xfId="157"/>
    <cellStyle name="汇总 6" xfId="200"/>
    <cellStyle name="汇总 7" xfId="243"/>
    <cellStyle name="汇总 8" xfId="286"/>
    <cellStyle name="汇总 9" xfId="330"/>
    <cellStyle name="计算 10" xfId="374"/>
    <cellStyle name="计算 11" xfId="417"/>
    <cellStyle name="计算 12" xfId="460"/>
    <cellStyle name="计算 13" xfId="503"/>
    <cellStyle name="计算 14" xfId="546"/>
    <cellStyle name="计算 15" xfId="589"/>
    <cellStyle name="计算 16" xfId="632"/>
    <cellStyle name="计算 17" xfId="675"/>
    <cellStyle name="计算 18" xfId="718"/>
    <cellStyle name="计算 19" xfId="761"/>
    <cellStyle name="计算 2" xfId="29"/>
    <cellStyle name="计算 20" xfId="804"/>
    <cellStyle name="计算 21" xfId="847"/>
    <cellStyle name="计算 22" xfId="890"/>
    <cellStyle name="计算 3" xfId="72"/>
    <cellStyle name="计算 4" xfId="115"/>
    <cellStyle name="计算 5" xfId="158"/>
    <cellStyle name="计算 6" xfId="201"/>
    <cellStyle name="计算 7" xfId="244"/>
    <cellStyle name="计算 8" xfId="287"/>
    <cellStyle name="计算 9" xfId="331"/>
    <cellStyle name="检查单元格 10" xfId="375"/>
    <cellStyle name="检查单元格 11" xfId="418"/>
    <cellStyle name="检查单元格 12" xfId="461"/>
    <cellStyle name="检查单元格 13" xfId="504"/>
    <cellStyle name="检查单元格 14" xfId="547"/>
    <cellStyle name="检查单元格 15" xfId="590"/>
    <cellStyle name="检查单元格 16" xfId="633"/>
    <cellStyle name="检查单元格 17" xfId="676"/>
    <cellStyle name="检查单元格 18" xfId="719"/>
    <cellStyle name="检查单元格 19" xfId="762"/>
    <cellStyle name="检查单元格 2" xfId="30"/>
    <cellStyle name="检查单元格 20" xfId="805"/>
    <cellStyle name="检查单元格 21" xfId="848"/>
    <cellStyle name="检查单元格 22" xfId="891"/>
    <cellStyle name="检查单元格 3" xfId="73"/>
    <cellStyle name="检查单元格 4" xfId="116"/>
    <cellStyle name="检查单元格 5" xfId="159"/>
    <cellStyle name="检查单元格 6" xfId="202"/>
    <cellStyle name="检查单元格 7" xfId="245"/>
    <cellStyle name="检查单元格 8" xfId="288"/>
    <cellStyle name="检查单元格 9" xfId="332"/>
    <cellStyle name="解释性文本 10" xfId="376"/>
    <cellStyle name="解释性文本 11" xfId="419"/>
    <cellStyle name="解释性文本 12" xfId="462"/>
    <cellStyle name="解释性文本 13" xfId="505"/>
    <cellStyle name="解释性文本 14" xfId="548"/>
    <cellStyle name="解释性文本 15" xfId="591"/>
    <cellStyle name="解释性文本 16" xfId="634"/>
    <cellStyle name="解释性文本 17" xfId="677"/>
    <cellStyle name="解释性文本 18" xfId="720"/>
    <cellStyle name="解释性文本 19" xfId="763"/>
    <cellStyle name="解释性文本 2" xfId="31"/>
    <cellStyle name="解释性文本 20" xfId="806"/>
    <cellStyle name="解释性文本 21" xfId="849"/>
    <cellStyle name="解释性文本 22" xfId="892"/>
    <cellStyle name="解释性文本 3" xfId="74"/>
    <cellStyle name="解释性文本 4" xfId="117"/>
    <cellStyle name="解释性文本 5" xfId="160"/>
    <cellStyle name="解释性文本 6" xfId="203"/>
    <cellStyle name="解释性文本 7" xfId="246"/>
    <cellStyle name="解释性文本 8" xfId="289"/>
    <cellStyle name="解释性文本 9" xfId="333"/>
    <cellStyle name="警告文本 10" xfId="377"/>
    <cellStyle name="警告文本 11" xfId="420"/>
    <cellStyle name="警告文本 12" xfId="463"/>
    <cellStyle name="警告文本 13" xfId="506"/>
    <cellStyle name="警告文本 14" xfId="549"/>
    <cellStyle name="警告文本 15" xfId="592"/>
    <cellStyle name="警告文本 16" xfId="635"/>
    <cellStyle name="警告文本 17" xfId="678"/>
    <cellStyle name="警告文本 18" xfId="721"/>
    <cellStyle name="警告文本 19" xfId="764"/>
    <cellStyle name="警告文本 2" xfId="32"/>
    <cellStyle name="警告文本 20" xfId="807"/>
    <cellStyle name="警告文本 21" xfId="850"/>
    <cellStyle name="警告文本 22" xfId="893"/>
    <cellStyle name="警告文本 3" xfId="75"/>
    <cellStyle name="警告文本 4" xfId="118"/>
    <cellStyle name="警告文本 5" xfId="161"/>
    <cellStyle name="警告文本 6" xfId="204"/>
    <cellStyle name="警告文本 7" xfId="247"/>
    <cellStyle name="警告文本 8" xfId="290"/>
    <cellStyle name="警告文本 9" xfId="334"/>
    <cellStyle name="链接单元格 10" xfId="378"/>
    <cellStyle name="链接单元格 11" xfId="421"/>
    <cellStyle name="链接单元格 12" xfId="464"/>
    <cellStyle name="链接单元格 13" xfId="507"/>
    <cellStyle name="链接单元格 14" xfId="550"/>
    <cellStyle name="链接单元格 15" xfId="593"/>
    <cellStyle name="链接单元格 16" xfId="636"/>
    <cellStyle name="链接单元格 17" xfId="679"/>
    <cellStyle name="链接单元格 18" xfId="722"/>
    <cellStyle name="链接单元格 19" xfId="765"/>
    <cellStyle name="链接单元格 2" xfId="33"/>
    <cellStyle name="链接单元格 20" xfId="808"/>
    <cellStyle name="链接单元格 21" xfId="851"/>
    <cellStyle name="链接单元格 22" xfId="894"/>
    <cellStyle name="链接单元格 3" xfId="76"/>
    <cellStyle name="链接单元格 4" xfId="119"/>
    <cellStyle name="链接单元格 5" xfId="162"/>
    <cellStyle name="链接单元格 6" xfId="205"/>
    <cellStyle name="链接单元格 7" xfId="248"/>
    <cellStyle name="链接单元格 8" xfId="291"/>
    <cellStyle name="链接单元格 9" xfId="335"/>
    <cellStyle name="强调文字颜色 1 10" xfId="379"/>
    <cellStyle name="强调文字颜色 1 11" xfId="422"/>
    <cellStyle name="强调文字颜色 1 12" xfId="465"/>
    <cellStyle name="强调文字颜色 1 13" xfId="508"/>
    <cellStyle name="强调文字颜色 1 14" xfId="551"/>
    <cellStyle name="强调文字颜色 1 15" xfId="594"/>
    <cellStyle name="强调文字颜色 1 16" xfId="637"/>
    <cellStyle name="强调文字颜色 1 17" xfId="680"/>
    <cellStyle name="强调文字颜色 1 18" xfId="723"/>
    <cellStyle name="强调文字颜色 1 19" xfId="766"/>
    <cellStyle name="强调文字颜色 1 2" xfId="34"/>
    <cellStyle name="强调文字颜色 1 20" xfId="809"/>
    <cellStyle name="强调文字颜色 1 21" xfId="852"/>
    <cellStyle name="强调文字颜色 1 22" xfId="895"/>
    <cellStyle name="强调文字颜色 1 3" xfId="77"/>
    <cellStyle name="强调文字颜色 1 4" xfId="120"/>
    <cellStyle name="强调文字颜色 1 5" xfId="163"/>
    <cellStyle name="强调文字颜色 1 6" xfId="206"/>
    <cellStyle name="强调文字颜色 1 7" xfId="249"/>
    <cellStyle name="强调文字颜色 1 8" xfId="292"/>
    <cellStyle name="强调文字颜色 1 9" xfId="336"/>
    <cellStyle name="强调文字颜色 2 10" xfId="380"/>
    <cellStyle name="强调文字颜色 2 11" xfId="423"/>
    <cellStyle name="强调文字颜色 2 12" xfId="466"/>
    <cellStyle name="强调文字颜色 2 13" xfId="509"/>
    <cellStyle name="强调文字颜色 2 14" xfId="552"/>
    <cellStyle name="强调文字颜色 2 15" xfId="595"/>
    <cellStyle name="强调文字颜色 2 16" xfId="638"/>
    <cellStyle name="强调文字颜色 2 17" xfId="681"/>
    <cellStyle name="强调文字颜色 2 18" xfId="724"/>
    <cellStyle name="强调文字颜色 2 19" xfId="767"/>
    <cellStyle name="强调文字颜色 2 2" xfId="35"/>
    <cellStyle name="强调文字颜色 2 20" xfId="810"/>
    <cellStyle name="强调文字颜色 2 21" xfId="853"/>
    <cellStyle name="强调文字颜色 2 22" xfId="896"/>
    <cellStyle name="强调文字颜色 2 3" xfId="78"/>
    <cellStyle name="强调文字颜色 2 4" xfId="121"/>
    <cellStyle name="强调文字颜色 2 5" xfId="164"/>
    <cellStyle name="强调文字颜色 2 6" xfId="207"/>
    <cellStyle name="强调文字颜色 2 7" xfId="250"/>
    <cellStyle name="强调文字颜色 2 8" xfId="293"/>
    <cellStyle name="强调文字颜色 2 9" xfId="337"/>
    <cellStyle name="强调文字颜色 3 10" xfId="381"/>
    <cellStyle name="强调文字颜色 3 11" xfId="424"/>
    <cellStyle name="强调文字颜色 3 12" xfId="467"/>
    <cellStyle name="强调文字颜色 3 13" xfId="510"/>
    <cellStyle name="强调文字颜色 3 14" xfId="553"/>
    <cellStyle name="强调文字颜色 3 15" xfId="596"/>
    <cellStyle name="强调文字颜色 3 16" xfId="639"/>
    <cellStyle name="强调文字颜色 3 17" xfId="682"/>
    <cellStyle name="强调文字颜色 3 18" xfId="725"/>
    <cellStyle name="强调文字颜色 3 19" xfId="768"/>
    <cellStyle name="强调文字颜色 3 2" xfId="36"/>
    <cellStyle name="强调文字颜色 3 20" xfId="811"/>
    <cellStyle name="强调文字颜色 3 21" xfId="854"/>
    <cellStyle name="强调文字颜色 3 22" xfId="897"/>
    <cellStyle name="强调文字颜色 3 3" xfId="79"/>
    <cellStyle name="强调文字颜色 3 4" xfId="122"/>
    <cellStyle name="强调文字颜色 3 5" xfId="165"/>
    <cellStyle name="强调文字颜色 3 6" xfId="208"/>
    <cellStyle name="强调文字颜色 3 7" xfId="251"/>
    <cellStyle name="强调文字颜色 3 8" xfId="294"/>
    <cellStyle name="强调文字颜色 3 9" xfId="338"/>
    <cellStyle name="强调文字颜色 4 10" xfId="382"/>
    <cellStyle name="强调文字颜色 4 11" xfId="425"/>
    <cellStyle name="强调文字颜色 4 12" xfId="468"/>
    <cellStyle name="强调文字颜色 4 13" xfId="511"/>
    <cellStyle name="强调文字颜色 4 14" xfId="554"/>
    <cellStyle name="强调文字颜色 4 15" xfId="597"/>
    <cellStyle name="强调文字颜色 4 16" xfId="640"/>
    <cellStyle name="强调文字颜色 4 17" xfId="683"/>
    <cellStyle name="强调文字颜色 4 18" xfId="726"/>
    <cellStyle name="强调文字颜色 4 19" xfId="769"/>
    <cellStyle name="强调文字颜色 4 2" xfId="37"/>
    <cellStyle name="强调文字颜色 4 20" xfId="812"/>
    <cellStyle name="强调文字颜色 4 21" xfId="855"/>
    <cellStyle name="强调文字颜色 4 22" xfId="898"/>
    <cellStyle name="强调文字颜色 4 3" xfId="80"/>
    <cellStyle name="强调文字颜色 4 4" xfId="123"/>
    <cellStyle name="强调文字颜色 4 5" xfId="166"/>
    <cellStyle name="强调文字颜色 4 6" xfId="209"/>
    <cellStyle name="强调文字颜色 4 7" xfId="252"/>
    <cellStyle name="强调文字颜色 4 8" xfId="295"/>
    <cellStyle name="强调文字颜色 4 9" xfId="339"/>
    <cellStyle name="强调文字颜色 5 10" xfId="383"/>
    <cellStyle name="强调文字颜色 5 11" xfId="426"/>
    <cellStyle name="强调文字颜色 5 12" xfId="469"/>
    <cellStyle name="强调文字颜色 5 13" xfId="512"/>
    <cellStyle name="强调文字颜色 5 14" xfId="555"/>
    <cellStyle name="强调文字颜色 5 15" xfId="598"/>
    <cellStyle name="强调文字颜色 5 16" xfId="641"/>
    <cellStyle name="强调文字颜色 5 17" xfId="684"/>
    <cellStyle name="强调文字颜色 5 18" xfId="727"/>
    <cellStyle name="强调文字颜色 5 19" xfId="770"/>
    <cellStyle name="强调文字颜色 5 2" xfId="38"/>
    <cellStyle name="强调文字颜色 5 20" xfId="813"/>
    <cellStyle name="强调文字颜色 5 21" xfId="856"/>
    <cellStyle name="强调文字颜色 5 22" xfId="899"/>
    <cellStyle name="强调文字颜色 5 3" xfId="81"/>
    <cellStyle name="强调文字颜色 5 4" xfId="124"/>
    <cellStyle name="强调文字颜色 5 5" xfId="167"/>
    <cellStyle name="强调文字颜色 5 6" xfId="210"/>
    <cellStyle name="强调文字颜色 5 7" xfId="253"/>
    <cellStyle name="强调文字颜色 5 8" xfId="296"/>
    <cellStyle name="强调文字颜色 5 9" xfId="340"/>
    <cellStyle name="强调文字颜色 6 10" xfId="384"/>
    <cellStyle name="强调文字颜色 6 11" xfId="427"/>
    <cellStyle name="强调文字颜色 6 12" xfId="470"/>
    <cellStyle name="强调文字颜色 6 13" xfId="513"/>
    <cellStyle name="强调文字颜色 6 14" xfId="556"/>
    <cellStyle name="强调文字颜色 6 15" xfId="599"/>
    <cellStyle name="强调文字颜色 6 16" xfId="642"/>
    <cellStyle name="强调文字颜色 6 17" xfId="685"/>
    <cellStyle name="强调文字颜色 6 18" xfId="728"/>
    <cellStyle name="强调文字颜色 6 19" xfId="771"/>
    <cellStyle name="强调文字颜色 6 2" xfId="39"/>
    <cellStyle name="强调文字颜色 6 20" xfId="814"/>
    <cellStyle name="强调文字颜色 6 21" xfId="857"/>
    <cellStyle name="强调文字颜色 6 22" xfId="900"/>
    <cellStyle name="强调文字颜色 6 3" xfId="82"/>
    <cellStyle name="强调文字颜色 6 4" xfId="125"/>
    <cellStyle name="强调文字颜色 6 5" xfId="168"/>
    <cellStyle name="强调文字颜色 6 6" xfId="211"/>
    <cellStyle name="强调文字颜色 6 7" xfId="254"/>
    <cellStyle name="强调文字颜色 6 8" xfId="297"/>
    <cellStyle name="强调文字颜色 6 9" xfId="341"/>
    <cellStyle name="适中 10" xfId="385"/>
    <cellStyle name="适中 11" xfId="428"/>
    <cellStyle name="适中 12" xfId="471"/>
    <cellStyle name="适中 13" xfId="514"/>
    <cellStyle name="适中 14" xfId="557"/>
    <cellStyle name="适中 15" xfId="600"/>
    <cellStyle name="适中 16" xfId="643"/>
    <cellStyle name="适中 17" xfId="686"/>
    <cellStyle name="适中 18" xfId="729"/>
    <cellStyle name="适中 19" xfId="772"/>
    <cellStyle name="适中 2" xfId="40"/>
    <cellStyle name="适中 20" xfId="815"/>
    <cellStyle name="适中 21" xfId="858"/>
    <cellStyle name="适中 22" xfId="901"/>
    <cellStyle name="适中 3" xfId="83"/>
    <cellStyle name="适中 4" xfId="126"/>
    <cellStyle name="适中 5" xfId="169"/>
    <cellStyle name="适中 6" xfId="212"/>
    <cellStyle name="适中 7" xfId="255"/>
    <cellStyle name="适中 8" xfId="298"/>
    <cellStyle name="适中 9" xfId="342"/>
    <cellStyle name="输出 10" xfId="386"/>
    <cellStyle name="输出 11" xfId="429"/>
    <cellStyle name="输出 12" xfId="472"/>
    <cellStyle name="输出 13" xfId="515"/>
    <cellStyle name="输出 14" xfId="558"/>
    <cellStyle name="输出 15" xfId="601"/>
    <cellStyle name="输出 16" xfId="644"/>
    <cellStyle name="输出 17" xfId="687"/>
    <cellStyle name="输出 18" xfId="730"/>
    <cellStyle name="输出 19" xfId="773"/>
    <cellStyle name="输出 2" xfId="41"/>
    <cellStyle name="输出 20" xfId="816"/>
    <cellStyle name="输出 21" xfId="859"/>
    <cellStyle name="输出 22" xfId="902"/>
    <cellStyle name="输出 3" xfId="84"/>
    <cellStyle name="输出 4" xfId="127"/>
    <cellStyle name="输出 5" xfId="170"/>
    <cellStyle name="输出 6" xfId="213"/>
    <cellStyle name="输出 7" xfId="256"/>
    <cellStyle name="输出 8" xfId="299"/>
    <cellStyle name="输出 9" xfId="343"/>
    <cellStyle name="输入 10" xfId="387"/>
    <cellStyle name="输入 11" xfId="430"/>
    <cellStyle name="输入 12" xfId="473"/>
    <cellStyle name="输入 13" xfId="516"/>
    <cellStyle name="输入 14" xfId="559"/>
    <cellStyle name="输入 15" xfId="602"/>
    <cellStyle name="输入 16" xfId="645"/>
    <cellStyle name="输入 17" xfId="688"/>
    <cellStyle name="输入 18" xfId="731"/>
    <cellStyle name="输入 19" xfId="774"/>
    <cellStyle name="输入 2" xfId="42"/>
    <cellStyle name="输入 20" xfId="817"/>
    <cellStyle name="输入 21" xfId="860"/>
    <cellStyle name="输入 22" xfId="903"/>
    <cellStyle name="输入 3" xfId="85"/>
    <cellStyle name="输入 4" xfId="128"/>
    <cellStyle name="输入 5" xfId="171"/>
    <cellStyle name="输入 6" xfId="214"/>
    <cellStyle name="输入 7" xfId="257"/>
    <cellStyle name="输入 8" xfId="300"/>
    <cellStyle name="输入 9" xfId="344"/>
    <cellStyle name="注释 10" xfId="388"/>
    <cellStyle name="注释 11" xfId="431"/>
    <cellStyle name="注释 12" xfId="474"/>
    <cellStyle name="注释 13" xfId="517"/>
    <cellStyle name="注释 14" xfId="560"/>
    <cellStyle name="注释 15" xfId="603"/>
    <cellStyle name="注释 16" xfId="646"/>
    <cellStyle name="注释 17" xfId="689"/>
    <cellStyle name="注释 18" xfId="732"/>
    <cellStyle name="注释 19" xfId="775"/>
    <cellStyle name="注释 2" xfId="43"/>
    <cellStyle name="注释 20" xfId="818"/>
    <cellStyle name="注释 21" xfId="861"/>
    <cellStyle name="注释 22" xfId="904"/>
    <cellStyle name="注释 3" xfId="86"/>
    <cellStyle name="注释 4" xfId="129"/>
    <cellStyle name="注释 5" xfId="172"/>
    <cellStyle name="注释 6" xfId="215"/>
    <cellStyle name="注释 7" xfId="258"/>
    <cellStyle name="注释 8" xfId="301"/>
    <cellStyle name="注释 9" xfId="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kns.cnki.net/kns/NaviBridge.aspx?bt=1&amp;DBCode=CJFD&amp;BaseID=JXZG&amp;UnitCode=&amp;NaviLink=%e6%9c%ba%e6%a2%b0%e5%88%b6%e9%80%a0" TargetMode="External"/><Relationship Id="rId2" Type="http://schemas.openxmlformats.org/officeDocument/2006/relationships/hyperlink" Target="http://kns.cnki.net/kns/detail/detail.aspx?QueryID=8&amp;CurRec=6&amp;recid=&amp;FileName=JXZG201702027&amp;DbName=CJFDLAST2017&amp;DbCode=CJFQ&amp;yx=&amp;pr=&amp;URLID=" TargetMode="External"/><Relationship Id="rId1" Type="http://schemas.openxmlformats.org/officeDocument/2006/relationships/hyperlink" Target="http://kns.cnki.net/kns/detail/detail.aspx?QueryID=9&amp;CurRec=2&amp;recid=&amp;FileName=JXZZ201701004&amp;DbName=CJFDLAST2017&amp;DbCode=CJFQ&amp;yx=&amp;pr="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229"/>
  <sheetViews>
    <sheetView tabSelected="1" zoomScaleNormal="100" workbookViewId="0">
      <selection activeCell="G212" sqref="G212"/>
    </sheetView>
  </sheetViews>
  <sheetFormatPr defaultColWidth="8.75" defaultRowHeight="45" customHeight="1"/>
  <cols>
    <col min="1" max="1" width="5.625" style="34" customWidth="1"/>
    <col min="2" max="2" width="7.875" style="34" customWidth="1"/>
    <col min="3" max="3" width="6.625" style="34" customWidth="1"/>
    <col min="4" max="4" width="8.875" style="34" customWidth="1"/>
    <col min="5" max="5" width="10.5" style="34" customWidth="1"/>
    <col min="6" max="6" width="14.125" style="34" customWidth="1"/>
    <col min="7" max="7" width="13.5" style="34" customWidth="1"/>
    <col min="8" max="8" width="10.625" style="41" customWidth="1"/>
    <col min="9" max="9" width="6.125" style="41" customWidth="1"/>
    <col min="10" max="10" width="13.125" style="34" customWidth="1"/>
    <col min="11" max="11" width="7.375" style="34" customWidth="1"/>
    <col min="12" max="12" width="5.5" style="34" customWidth="1"/>
    <col min="13" max="13" width="5.875" style="34" customWidth="1"/>
    <col min="14" max="14" width="7.625" style="34" customWidth="1"/>
    <col min="15" max="15" width="14.375" style="72" customWidth="1"/>
    <col min="16" max="16384" width="8.75" style="34"/>
  </cols>
  <sheetData>
    <row r="1" spans="1:15" ht="56.25" customHeight="1">
      <c r="A1" s="206" t="s">
        <v>631</v>
      </c>
      <c r="B1" s="206"/>
      <c r="C1" s="206"/>
      <c r="D1" s="206"/>
      <c r="E1" s="206"/>
      <c r="F1" s="206"/>
      <c r="G1" s="206"/>
      <c r="H1" s="206"/>
      <c r="I1" s="206"/>
      <c r="J1" s="206"/>
      <c r="K1" s="206"/>
      <c r="L1" s="206"/>
      <c r="M1" s="206"/>
      <c r="N1" s="206"/>
      <c r="O1" s="206"/>
    </row>
    <row r="2" spans="1:15" ht="45" customHeight="1">
      <c r="A2" s="207" t="s">
        <v>616</v>
      </c>
      <c r="B2" s="208"/>
      <c r="C2" s="208"/>
      <c r="D2" s="208"/>
      <c r="E2" s="208"/>
      <c r="F2" s="208"/>
      <c r="G2" s="208"/>
      <c r="H2" s="208"/>
      <c r="I2" s="208"/>
      <c r="J2" s="208"/>
      <c r="K2" s="208"/>
      <c r="L2" s="208"/>
      <c r="M2" s="209"/>
      <c r="N2" s="73" t="s">
        <v>632</v>
      </c>
      <c r="O2" s="154">
        <f>SUM(O4:O229)</f>
        <v>5721.3</v>
      </c>
    </row>
    <row r="3" spans="1:15" ht="93.75" customHeight="1">
      <c r="A3" s="1" t="s">
        <v>0</v>
      </c>
      <c r="B3" s="1" t="s">
        <v>1</v>
      </c>
      <c r="C3" s="1" t="s">
        <v>159</v>
      </c>
      <c r="D3" s="1" t="s">
        <v>2</v>
      </c>
      <c r="E3" s="1" t="s">
        <v>3</v>
      </c>
      <c r="F3" s="1" t="s">
        <v>4</v>
      </c>
      <c r="G3" s="1" t="s">
        <v>158</v>
      </c>
      <c r="H3" s="2" t="s">
        <v>5</v>
      </c>
      <c r="I3" s="2" t="s">
        <v>649</v>
      </c>
      <c r="J3" s="1" t="s">
        <v>540</v>
      </c>
      <c r="K3" s="1" t="s">
        <v>6</v>
      </c>
      <c r="L3" s="1" t="s">
        <v>7</v>
      </c>
      <c r="M3" s="1" t="s">
        <v>8</v>
      </c>
      <c r="N3" s="1" t="s">
        <v>9</v>
      </c>
      <c r="O3" s="53" t="s">
        <v>617</v>
      </c>
    </row>
    <row r="4" spans="1:15" ht="56.25" customHeight="1">
      <c r="A4" s="202">
        <v>1</v>
      </c>
      <c r="B4" s="199" t="s">
        <v>93</v>
      </c>
      <c r="C4" s="5" t="s">
        <v>160</v>
      </c>
      <c r="D4" s="4" t="s">
        <v>157</v>
      </c>
      <c r="E4" s="6" t="s">
        <v>12</v>
      </c>
      <c r="F4" s="6" t="s">
        <v>94</v>
      </c>
      <c r="G4" s="6" t="s">
        <v>95</v>
      </c>
      <c r="H4" s="6">
        <v>2017.3</v>
      </c>
      <c r="I4" s="6"/>
      <c r="J4" s="6" t="s">
        <v>96</v>
      </c>
      <c r="K4" s="6" t="s">
        <v>97</v>
      </c>
      <c r="L4" s="6">
        <v>50</v>
      </c>
      <c r="M4" s="6"/>
      <c r="N4" s="6">
        <v>50</v>
      </c>
      <c r="O4" s="154">
        <f>SUM(N4:N22)</f>
        <v>973</v>
      </c>
    </row>
    <row r="5" spans="1:15" ht="45" customHeight="1">
      <c r="A5" s="165"/>
      <c r="B5" s="200"/>
      <c r="C5" s="5" t="s">
        <v>160</v>
      </c>
      <c r="D5" s="4" t="s">
        <v>157</v>
      </c>
      <c r="E5" s="6" t="s">
        <v>12</v>
      </c>
      <c r="F5" s="6" t="s">
        <v>98</v>
      </c>
      <c r="G5" s="6" t="s">
        <v>99</v>
      </c>
      <c r="H5" s="6">
        <v>2017.9</v>
      </c>
      <c r="I5" s="6"/>
      <c r="J5" s="6" t="s">
        <v>100</v>
      </c>
      <c r="K5" s="6" t="s">
        <v>97</v>
      </c>
      <c r="L5" s="6">
        <v>30</v>
      </c>
      <c r="M5" s="6"/>
      <c r="N5" s="6">
        <v>30</v>
      </c>
      <c r="O5" s="54"/>
    </row>
    <row r="6" spans="1:15" ht="88.5" customHeight="1">
      <c r="A6" s="165"/>
      <c r="B6" s="200"/>
      <c r="C6" s="5" t="s">
        <v>160</v>
      </c>
      <c r="D6" s="4" t="s">
        <v>157</v>
      </c>
      <c r="E6" s="6" t="s">
        <v>18</v>
      </c>
      <c r="F6" s="6" t="s">
        <v>101</v>
      </c>
      <c r="G6" s="6" t="s">
        <v>102</v>
      </c>
      <c r="H6" s="6">
        <v>2014</v>
      </c>
      <c r="I6" s="6"/>
      <c r="J6" s="6" t="s">
        <v>103</v>
      </c>
      <c r="K6" s="7"/>
      <c r="L6" s="6">
        <v>80</v>
      </c>
      <c r="M6" s="6"/>
      <c r="N6" s="6">
        <v>80</v>
      </c>
      <c r="O6" s="54"/>
    </row>
    <row r="7" spans="1:15" ht="72.599999999999994" customHeight="1">
      <c r="A7" s="165"/>
      <c r="B7" s="200"/>
      <c r="C7" s="5" t="s">
        <v>160</v>
      </c>
      <c r="D7" s="4" t="s">
        <v>157</v>
      </c>
      <c r="E7" s="6" t="s">
        <v>18</v>
      </c>
      <c r="F7" s="6" t="s">
        <v>104</v>
      </c>
      <c r="G7" s="6" t="s">
        <v>20</v>
      </c>
      <c r="H7" s="6">
        <v>2012</v>
      </c>
      <c r="I7" s="6"/>
      <c r="J7" s="6" t="s">
        <v>105</v>
      </c>
      <c r="K7" s="7"/>
      <c r="L7" s="6">
        <v>60</v>
      </c>
      <c r="M7" s="6"/>
      <c r="N7" s="6">
        <v>20</v>
      </c>
      <c r="O7" s="54"/>
    </row>
    <row r="8" spans="1:15" ht="45" customHeight="1">
      <c r="A8" s="165"/>
      <c r="B8" s="200"/>
      <c r="C8" s="5" t="s">
        <v>160</v>
      </c>
      <c r="D8" s="4" t="s">
        <v>157</v>
      </c>
      <c r="E8" s="6" t="s">
        <v>18</v>
      </c>
      <c r="F8" s="6" t="s">
        <v>106</v>
      </c>
      <c r="G8" s="6" t="s">
        <v>107</v>
      </c>
      <c r="H8" s="6">
        <v>2015</v>
      </c>
      <c r="I8" s="6"/>
      <c r="J8" s="6" t="s">
        <v>15</v>
      </c>
      <c r="K8" s="7"/>
      <c r="L8" s="6">
        <v>30</v>
      </c>
      <c r="M8" s="6"/>
      <c r="N8" s="6">
        <v>30</v>
      </c>
      <c r="O8" s="54"/>
    </row>
    <row r="9" spans="1:15" ht="66.599999999999994" customHeight="1">
      <c r="A9" s="165"/>
      <c r="B9" s="200"/>
      <c r="C9" s="5" t="s">
        <v>160</v>
      </c>
      <c r="D9" s="4" t="s">
        <v>157</v>
      </c>
      <c r="E9" s="6" t="s">
        <v>18</v>
      </c>
      <c r="F9" s="78" t="s">
        <v>108</v>
      </c>
      <c r="G9" s="6" t="s">
        <v>107</v>
      </c>
      <c r="H9" s="6">
        <v>2017</v>
      </c>
      <c r="I9" s="6"/>
      <c r="J9" s="6" t="s">
        <v>15</v>
      </c>
      <c r="K9" s="7"/>
      <c r="L9" s="6">
        <v>10</v>
      </c>
      <c r="M9" s="6"/>
      <c r="N9" s="6">
        <v>10</v>
      </c>
      <c r="O9" s="54"/>
    </row>
    <row r="10" spans="1:15" ht="45" customHeight="1">
      <c r="A10" s="165"/>
      <c r="B10" s="200"/>
      <c r="C10" s="50" t="s">
        <v>160</v>
      </c>
      <c r="D10" s="155" t="s">
        <v>157</v>
      </c>
      <c r="E10" s="156" t="s">
        <v>109</v>
      </c>
      <c r="F10" s="156" t="s">
        <v>110</v>
      </c>
      <c r="G10" s="156" t="s">
        <v>111</v>
      </c>
      <c r="H10" s="156">
        <v>2016.12</v>
      </c>
      <c r="I10" s="156"/>
      <c r="J10" s="156" t="s">
        <v>37</v>
      </c>
      <c r="K10" s="156" t="s">
        <v>97</v>
      </c>
      <c r="L10" s="156">
        <v>50</v>
      </c>
      <c r="M10" s="156"/>
      <c r="N10" s="156">
        <v>50</v>
      </c>
      <c r="O10" s="154"/>
    </row>
    <row r="11" spans="1:15" ht="45" customHeight="1">
      <c r="A11" s="165"/>
      <c r="B11" s="200"/>
      <c r="C11" s="3">
        <v>2018</v>
      </c>
      <c r="D11" s="3" t="s">
        <v>171</v>
      </c>
      <c r="E11" s="3" t="s">
        <v>164</v>
      </c>
      <c r="F11" s="35" t="s">
        <v>260</v>
      </c>
      <c r="G11" s="3" t="s">
        <v>261</v>
      </c>
      <c r="H11" s="3" t="s">
        <v>262</v>
      </c>
      <c r="I11" s="3"/>
      <c r="J11" s="9" t="s">
        <v>177</v>
      </c>
      <c r="K11" s="9" t="s">
        <v>339</v>
      </c>
      <c r="L11" s="3">
        <v>30</v>
      </c>
      <c r="M11" s="3">
        <v>30</v>
      </c>
      <c r="N11" s="3">
        <v>21</v>
      </c>
      <c r="O11" s="55"/>
    </row>
    <row r="12" spans="1:15" ht="45" customHeight="1">
      <c r="A12" s="165"/>
      <c r="B12" s="200"/>
      <c r="C12" s="3">
        <v>2018</v>
      </c>
      <c r="D12" s="3" t="s">
        <v>171</v>
      </c>
      <c r="E12" s="3" t="s">
        <v>164</v>
      </c>
      <c r="F12" s="3" t="s">
        <v>263</v>
      </c>
      <c r="G12" s="3" t="s">
        <v>264</v>
      </c>
      <c r="H12" s="9" t="s">
        <v>265</v>
      </c>
      <c r="I12" s="9"/>
      <c r="J12" s="9" t="s">
        <v>177</v>
      </c>
      <c r="K12" s="9" t="s">
        <v>541</v>
      </c>
      <c r="L12" s="3">
        <v>30</v>
      </c>
      <c r="M12" s="3">
        <v>30</v>
      </c>
      <c r="N12" s="3">
        <v>30</v>
      </c>
      <c r="O12" s="55"/>
    </row>
    <row r="13" spans="1:15" ht="45" customHeight="1">
      <c r="A13" s="165"/>
      <c r="B13" s="200"/>
      <c r="C13" s="3">
        <v>2018</v>
      </c>
      <c r="D13" s="3" t="s">
        <v>171</v>
      </c>
      <c r="E13" s="3" t="s">
        <v>164</v>
      </c>
      <c r="F13" s="3" t="s">
        <v>266</v>
      </c>
      <c r="G13" s="3" t="s">
        <v>267</v>
      </c>
      <c r="H13" s="3" t="s">
        <v>268</v>
      </c>
      <c r="I13" s="3"/>
      <c r="J13" s="9" t="s">
        <v>458</v>
      </c>
      <c r="K13" s="9" t="s">
        <v>243</v>
      </c>
      <c r="L13" s="3">
        <v>100</v>
      </c>
      <c r="M13" s="3">
        <v>100</v>
      </c>
      <c r="N13" s="3">
        <v>100</v>
      </c>
      <c r="O13" s="55"/>
    </row>
    <row r="14" spans="1:15" ht="45" customHeight="1">
      <c r="A14" s="165"/>
      <c r="B14" s="200"/>
      <c r="C14" s="43">
        <v>2018</v>
      </c>
      <c r="D14" s="43" t="s">
        <v>171</v>
      </c>
      <c r="E14" s="46" t="s">
        <v>269</v>
      </c>
      <c r="F14" s="43" t="s">
        <v>270</v>
      </c>
      <c r="G14" s="43" t="s">
        <v>271</v>
      </c>
      <c r="H14" s="46" t="s">
        <v>272</v>
      </c>
      <c r="I14" s="46"/>
      <c r="J14" s="46" t="s">
        <v>269</v>
      </c>
      <c r="K14" s="46" t="s">
        <v>243</v>
      </c>
      <c r="L14" s="43">
        <v>80</v>
      </c>
      <c r="M14" s="43">
        <v>80</v>
      </c>
      <c r="N14" s="43">
        <v>80</v>
      </c>
      <c r="O14" s="56"/>
    </row>
    <row r="15" spans="1:15" ht="45" customHeight="1">
      <c r="A15" s="165"/>
      <c r="B15" s="200"/>
      <c r="C15" s="43">
        <v>2018</v>
      </c>
      <c r="D15" s="43" t="s">
        <v>171</v>
      </c>
      <c r="E15" s="44" t="s">
        <v>166</v>
      </c>
      <c r="F15" s="44" t="s">
        <v>273</v>
      </c>
      <c r="G15" s="44" t="s">
        <v>169</v>
      </c>
      <c r="H15" s="45" t="s">
        <v>542</v>
      </c>
      <c r="I15" s="45"/>
      <c r="J15" s="45" t="s">
        <v>274</v>
      </c>
      <c r="K15" s="45" t="s">
        <v>543</v>
      </c>
      <c r="L15" s="43">
        <v>40</v>
      </c>
      <c r="M15" s="43"/>
      <c r="N15" s="43">
        <v>6</v>
      </c>
      <c r="O15" s="56"/>
    </row>
    <row r="16" spans="1:15" s="37" customFormat="1" ht="45" customHeight="1">
      <c r="A16" s="165"/>
      <c r="B16" s="200"/>
      <c r="C16" s="43">
        <v>2019</v>
      </c>
      <c r="D16" s="43" t="s">
        <v>171</v>
      </c>
      <c r="E16" s="43" t="s">
        <v>428</v>
      </c>
      <c r="F16" s="43" t="s">
        <v>429</v>
      </c>
      <c r="G16" s="46" t="s">
        <v>430</v>
      </c>
      <c r="H16" s="46" t="s">
        <v>544</v>
      </c>
      <c r="I16" s="46"/>
      <c r="J16" s="46" t="s">
        <v>545</v>
      </c>
      <c r="K16" s="43" t="s">
        <v>243</v>
      </c>
      <c r="L16" s="43">
        <v>200</v>
      </c>
      <c r="M16" s="43"/>
      <c r="N16" s="43">
        <v>200</v>
      </c>
      <c r="O16" s="56"/>
    </row>
    <row r="17" spans="1:15" ht="45" customHeight="1">
      <c r="A17" s="165"/>
      <c r="B17" s="200"/>
      <c r="C17" s="43">
        <v>2019</v>
      </c>
      <c r="D17" s="43" t="s">
        <v>171</v>
      </c>
      <c r="E17" s="43" t="s">
        <v>164</v>
      </c>
      <c r="F17" s="43" t="s">
        <v>431</v>
      </c>
      <c r="G17" s="43" t="s">
        <v>432</v>
      </c>
      <c r="H17" s="46" t="s">
        <v>433</v>
      </c>
      <c r="I17" s="46"/>
      <c r="J17" s="46" t="s">
        <v>434</v>
      </c>
      <c r="K17" s="46" t="s">
        <v>339</v>
      </c>
      <c r="L17" s="43">
        <v>100</v>
      </c>
      <c r="M17" s="43"/>
      <c r="N17" s="43">
        <v>70</v>
      </c>
      <c r="O17" s="56"/>
    </row>
    <row r="18" spans="1:15" ht="90" customHeight="1">
      <c r="A18" s="165"/>
      <c r="B18" s="200"/>
      <c r="C18" s="43">
        <v>2019</v>
      </c>
      <c r="D18" s="43" t="s">
        <v>171</v>
      </c>
      <c r="E18" s="43" t="s">
        <v>435</v>
      </c>
      <c r="F18" s="43" t="s">
        <v>436</v>
      </c>
      <c r="G18" s="44" t="s">
        <v>424</v>
      </c>
      <c r="H18" s="45" t="s">
        <v>546</v>
      </c>
      <c r="I18" s="45"/>
      <c r="J18" s="46" t="s">
        <v>169</v>
      </c>
      <c r="K18" s="46" t="s">
        <v>257</v>
      </c>
      <c r="L18" s="43">
        <v>30</v>
      </c>
      <c r="M18" s="43"/>
      <c r="N18" s="43">
        <v>50</v>
      </c>
      <c r="O18" s="56"/>
    </row>
    <row r="19" spans="1:15" ht="66" customHeight="1">
      <c r="A19" s="165"/>
      <c r="B19" s="200"/>
      <c r="C19" s="140">
        <v>2019</v>
      </c>
      <c r="D19" s="141" t="s">
        <v>157</v>
      </c>
      <c r="E19" s="142" t="s">
        <v>356</v>
      </c>
      <c r="F19" s="142" t="s">
        <v>436</v>
      </c>
      <c r="G19" s="142" t="s">
        <v>361</v>
      </c>
      <c r="H19" s="142">
        <v>2018.2</v>
      </c>
      <c r="I19" s="142"/>
      <c r="J19" s="142" t="s">
        <v>169</v>
      </c>
      <c r="K19" s="143" t="s">
        <v>257</v>
      </c>
      <c r="L19" s="142">
        <v>30</v>
      </c>
      <c r="M19" s="43"/>
      <c r="N19" s="43">
        <v>30</v>
      </c>
      <c r="O19" s="56"/>
    </row>
    <row r="20" spans="1:15" ht="45" customHeight="1">
      <c r="A20" s="165"/>
      <c r="B20" s="200"/>
      <c r="C20" s="140">
        <v>2019</v>
      </c>
      <c r="D20" s="141" t="s">
        <v>157</v>
      </c>
      <c r="E20" s="142" t="s">
        <v>309</v>
      </c>
      <c r="F20" s="142" t="s">
        <v>640</v>
      </c>
      <c r="G20" s="142" t="s">
        <v>641</v>
      </c>
      <c r="H20" s="142" t="s">
        <v>642</v>
      </c>
      <c r="I20" s="142"/>
      <c r="J20" s="142" t="s">
        <v>643</v>
      </c>
      <c r="K20" s="143" t="s">
        <v>644</v>
      </c>
      <c r="L20" s="142">
        <v>75</v>
      </c>
      <c r="M20" s="43"/>
      <c r="N20" s="43">
        <v>75</v>
      </c>
      <c r="O20" s="56"/>
    </row>
    <row r="21" spans="1:15" ht="45" customHeight="1">
      <c r="A21" s="165"/>
      <c r="B21" s="200"/>
      <c r="C21" s="140">
        <v>2019</v>
      </c>
      <c r="D21" s="141" t="s">
        <v>157</v>
      </c>
      <c r="E21" s="142" t="s">
        <v>12</v>
      </c>
      <c r="F21" s="142" t="s">
        <v>431</v>
      </c>
      <c r="G21" s="142" t="s">
        <v>432</v>
      </c>
      <c r="H21" s="142" t="s">
        <v>648</v>
      </c>
      <c r="I21" s="142"/>
      <c r="J21" s="142" t="s">
        <v>100</v>
      </c>
      <c r="K21" s="143" t="s">
        <v>539</v>
      </c>
      <c r="L21" s="142">
        <v>21</v>
      </c>
      <c r="M21" s="43"/>
      <c r="N21" s="43">
        <v>21</v>
      </c>
      <c r="O21" s="56"/>
    </row>
    <row r="22" spans="1:15" ht="81" customHeight="1" thickBot="1">
      <c r="A22" s="161"/>
      <c r="B22" s="201"/>
      <c r="C22" s="144">
        <v>2019</v>
      </c>
      <c r="D22" s="145" t="s">
        <v>157</v>
      </c>
      <c r="E22" s="146" t="s">
        <v>645</v>
      </c>
      <c r="F22" s="146" t="s">
        <v>650</v>
      </c>
      <c r="G22" s="146" t="s">
        <v>646</v>
      </c>
      <c r="H22" s="146" t="s">
        <v>647</v>
      </c>
      <c r="I22" s="146"/>
      <c r="J22" s="146" t="s">
        <v>427</v>
      </c>
      <c r="K22" s="147" t="s">
        <v>543</v>
      </c>
      <c r="L22" s="146">
        <v>20</v>
      </c>
      <c r="M22" s="79"/>
      <c r="N22" s="79">
        <v>20</v>
      </c>
      <c r="O22" s="80"/>
    </row>
    <row r="23" spans="1:15" ht="45" customHeight="1">
      <c r="A23" s="160">
        <v>2</v>
      </c>
      <c r="B23" s="203" t="s">
        <v>170</v>
      </c>
      <c r="C23" s="81" t="s">
        <v>160</v>
      </c>
      <c r="D23" s="82" t="s">
        <v>21</v>
      </c>
      <c r="E23" s="82" t="s">
        <v>12</v>
      </c>
      <c r="F23" s="82" t="s">
        <v>22</v>
      </c>
      <c r="G23" s="82" t="s">
        <v>23</v>
      </c>
      <c r="H23" s="83" t="s">
        <v>547</v>
      </c>
      <c r="I23" s="83"/>
      <c r="J23" s="82" t="s">
        <v>24</v>
      </c>
      <c r="K23" s="82">
        <v>1</v>
      </c>
      <c r="L23" s="82">
        <v>30</v>
      </c>
      <c r="M23" s="82"/>
      <c r="N23" s="82">
        <v>30</v>
      </c>
      <c r="O23" s="84">
        <f>SUM(N23:N50)</f>
        <v>626</v>
      </c>
    </row>
    <row r="24" spans="1:15" ht="45" customHeight="1">
      <c r="A24" s="165"/>
      <c r="B24" s="204"/>
      <c r="C24" s="50" t="s">
        <v>160</v>
      </c>
      <c r="D24" s="51" t="s">
        <v>21</v>
      </c>
      <c r="E24" s="51" t="s">
        <v>12</v>
      </c>
      <c r="F24" s="51" t="s">
        <v>184</v>
      </c>
      <c r="G24" s="51" t="s">
        <v>25</v>
      </c>
      <c r="H24" s="52">
        <v>2017.6</v>
      </c>
      <c r="I24" s="52"/>
      <c r="J24" s="51" t="s">
        <v>26</v>
      </c>
      <c r="K24" s="51">
        <v>1</v>
      </c>
      <c r="L24" s="51">
        <v>45</v>
      </c>
      <c r="M24" s="51"/>
      <c r="N24" s="51">
        <v>30</v>
      </c>
      <c r="O24" s="57"/>
    </row>
    <row r="25" spans="1:15" ht="45" customHeight="1">
      <c r="A25" s="165"/>
      <c r="B25" s="204"/>
      <c r="C25" s="5" t="s">
        <v>160</v>
      </c>
      <c r="D25" s="12" t="s">
        <v>21</v>
      </c>
      <c r="E25" s="12" t="s">
        <v>12</v>
      </c>
      <c r="F25" s="12" t="s">
        <v>27</v>
      </c>
      <c r="G25" s="12" t="s">
        <v>28</v>
      </c>
      <c r="H25" s="13">
        <v>2017.8</v>
      </c>
      <c r="I25" s="13"/>
      <c r="J25" s="12" t="s">
        <v>29</v>
      </c>
      <c r="K25" s="12">
        <v>1</v>
      </c>
      <c r="L25" s="12">
        <v>28.5</v>
      </c>
      <c r="M25" s="12"/>
      <c r="N25" s="12">
        <v>18</v>
      </c>
      <c r="O25" s="58"/>
    </row>
    <row r="26" spans="1:15" ht="45" customHeight="1">
      <c r="A26" s="165"/>
      <c r="B26" s="204"/>
      <c r="C26" s="5" t="s">
        <v>160</v>
      </c>
      <c r="D26" s="12" t="s">
        <v>21</v>
      </c>
      <c r="E26" s="12" t="s">
        <v>30</v>
      </c>
      <c r="F26" s="12" t="s">
        <v>31</v>
      </c>
      <c r="G26" s="12" t="s">
        <v>32</v>
      </c>
      <c r="H26" s="13">
        <v>2017.7</v>
      </c>
      <c r="I26" s="13"/>
      <c r="J26" s="12"/>
      <c r="K26" s="12">
        <v>1</v>
      </c>
      <c r="L26" s="12">
        <v>40</v>
      </c>
      <c r="M26" s="12"/>
      <c r="N26" s="12">
        <v>40</v>
      </c>
      <c r="O26" s="58"/>
    </row>
    <row r="27" spans="1:15" ht="45" customHeight="1">
      <c r="A27" s="165"/>
      <c r="B27" s="204"/>
      <c r="C27" s="5" t="s">
        <v>160</v>
      </c>
      <c r="D27" s="12" t="s">
        <v>21</v>
      </c>
      <c r="E27" s="12" t="s">
        <v>30</v>
      </c>
      <c r="F27" s="12" t="s">
        <v>33</v>
      </c>
      <c r="G27" s="12" t="s">
        <v>34</v>
      </c>
      <c r="H27" s="13">
        <v>2017.11</v>
      </c>
      <c r="I27" s="13"/>
      <c r="J27" s="12"/>
      <c r="K27" s="12">
        <v>1</v>
      </c>
      <c r="L27" s="12">
        <v>20</v>
      </c>
      <c r="M27" s="12"/>
      <c r="N27" s="12">
        <v>20</v>
      </c>
      <c r="O27" s="58"/>
    </row>
    <row r="28" spans="1:15" ht="45" customHeight="1">
      <c r="A28" s="165"/>
      <c r="B28" s="204"/>
      <c r="C28" s="5" t="s">
        <v>160</v>
      </c>
      <c r="D28" s="12" t="s">
        <v>21</v>
      </c>
      <c r="E28" s="12" t="s">
        <v>35</v>
      </c>
      <c r="F28" s="12" t="s">
        <v>36</v>
      </c>
      <c r="G28" s="12" t="s">
        <v>20</v>
      </c>
      <c r="H28" s="13">
        <v>2017.11</v>
      </c>
      <c r="I28" s="13"/>
      <c r="J28" s="12" t="s">
        <v>37</v>
      </c>
      <c r="K28" s="12">
        <v>2</v>
      </c>
      <c r="L28" s="12">
        <v>12</v>
      </c>
      <c r="M28" s="12"/>
      <c r="N28" s="12">
        <v>12</v>
      </c>
      <c r="O28" s="58"/>
    </row>
    <row r="29" spans="1:15" ht="45" customHeight="1">
      <c r="A29" s="165"/>
      <c r="B29" s="204"/>
      <c r="C29" s="5" t="s">
        <v>185</v>
      </c>
      <c r="D29" s="5" t="s">
        <v>186</v>
      </c>
      <c r="E29" s="5" t="s">
        <v>187</v>
      </c>
      <c r="F29" s="5" t="s">
        <v>188</v>
      </c>
      <c r="G29" s="5" t="s">
        <v>189</v>
      </c>
      <c r="H29" s="5">
        <v>2016.9</v>
      </c>
      <c r="I29" s="5"/>
      <c r="J29" s="5" t="s">
        <v>190</v>
      </c>
      <c r="K29" s="5">
        <v>1</v>
      </c>
      <c r="L29" s="5">
        <v>20</v>
      </c>
      <c r="M29" s="5"/>
      <c r="N29" s="5">
        <v>20</v>
      </c>
      <c r="O29" s="53"/>
    </row>
    <row r="30" spans="1:15" ht="45" customHeight="1">
      <c r="A30" s="165"/>
      <c r="B30" s="204"/>
      <c r="C30" s="35">
        <v>2018</v>
      </c>
      <c r="D30" s="35" t="s">
        <v>171</v>
      </c>
      <c r="E30" s="3" t="s">
        <v>164</v>
      </c>
      <c r="F30" s="3" t="s">
        <v>302</v>
      </c>
      <c r="G30" s="35" t="s">
        <v>303</v>
      </c>
      <c r="H30" s="36" t="s">
        <v>304</v>
      </c>
      <c r="I30" s="36"/>
      <c r="J30" s="36" t="s">
        <v>305</v>
      </c>
      <c r="K30" s="9" t="s">
        <v>543</v>
      </c>
      <c r="L30" s="3">
        <v>42</v>
      </c>
      <c r="M30" s="3">
        <v>42</v>
      </c>
      <c r="N30" s="3">
        <v>42</v>
      </c>
      <c r="O30" s="55"/>
    </row>
    <row r="31" spans="1:15" ht="45" customHeight="1">
      <c r="A31" s="165"/>
      <c r="B31" s="204"/>
      <c r="C31" s="35">
        <v>2018</v>
      </c>
      <c r="D31" s="35" t="s">
        <v>171</v>
      </c>
      <c r="E31" s="3" t="s">
        <v>164</v>
      </c>
      <c r="F31" s="35" t="s">
        <v>306</v>
      </c>
      <c r="G31" s="35" t="s">
        <v>307</v>
      </c>
      <c r="H31" s="36" t="s">
        <v>308</v>
      </c>
      <c r="I31" s="36"/>
      <c r="J31" s="9" t="s">
        <v>548</v>
      </c>
      <c r="K31" s="36" t="s">
        <v>549</v>
      </c>
      <c r="L31" s="3">
        <v>5</v>
      </c>
      <c r="M31" s="3">
        <v>5</v>
      </c>
      <c r="N31" s="3">
        <v>5</v>
      </c>
      <c r="O31" s="55"/>
    </row>
    <row r="32" spans="1:15" ht="45" customHeight="1">
      <c r="A32" s="165"/>
      <c r="B32" s="204"/>
      <c r="C32" s="35">
        <v>2018</v>
      </c>
      <c r="D32" s="35" t="s">
        <v>171</v>
      </c>
      <c r="E32" s="35" t="s">
        <v>309</v>
      </c>
      <c r="F32" s="3" t="s">
        <v>172</v>
      </c>
      <c r="G32" s="35" t="s">
        <v>163</v>
      </c>
      <c r="H32" s="9" t="s">
        <v>550</v>
      </c>
      <c r="I32" s="9"/>
      <c r="J32" s="9" t="s">
        <v>310</v>
      </c>
      <c r="K32" s="9" t="s">
        <v>243</v>
      </c>
      <c r="L32" s="3">
        <v>84</v>
      </c>
      <c r="M32" s="3">
        <v>84</v>
      </c>
      <c r="N32" s="3">
        <v>84</v>
      </c>
      <c r="O32" s="55"/>
    </row>
    <row r="33" spans="1:15" ht="45" customHeight="1">
      <c r="A33" s="165"/>
      <c r="B33" s="204"/>
      <c r="C33" s="35">
        <v>2018</v>
      </c>
      <c r="D33" s="35" t="s">
        <v>171</v>
      </c>
      <c r="E33" s="3" t="s">
        <v>168</v>
      </c>
      <c r="F33" s="3" t="s">
        <v>311</v>
      </c>
      <c r="G33" s="3" t="s">
        <v>312</v>
      </c>
      <c r="H33" s="9" t="s">
        <v>409</v>
      </c>
      <c r="I33" s="9"/>
      <c r="J33" s="9" t="s">
        <v>176</v>
      </c>
      <c r="K33" s="9" t="s">
        <v>257</v>
      </c>
      <c r="L33" s="3">
        <v>20</v>
      </c>
      <c r="M33" s="3">
        <v>20</v>
      </c>
      <c r="N33" s="3">
        <v>20</v>
      </c>
      <c r="O33" s="55"/>
    </row>
    <row r="34" spans="1:15" ht="45" customHeight="1">
      <c r="A34" s="165"/>
      <c r="B34" s="204"/>
      <c r="C34" s="35">
        <v>2018</v>
      </c>
      <c r="D34" s="38" t="s">
        <v>171</v>
      </c>
      <c r="E34" s="8" t="s">
        <v>168</v>
      </c>
      <c r="F34" s="38" t="s">
        <v>313</v>
      </c>
      <c r="G34" s="8" t="s">
        <v>314</v>
      </c>
      <c r="H34" s="10" t="s">
        <v>315</v>
      </c>
      <c r="I34" s="10"/>
      <c r="J34" s="10" t="s">
        <v>316</v>
      </c>
      <c r="K34" s="10" t="s">
        <v>257</v>
      </c>
      <c r="L34" s="8">
        <v>30</v>
      </c>
      <c r="M34" s="8">
        <v>30</v>
      </c>
      <c r="N34" s="8">
        <v>30</v>
      </c>
      <c r="O34" s="59"/>
    </row>
    <row r="35" spans="1:15" ht="45" customHeight="1">
      <c r="A35" s="165"/>
      <c r="B35" s="204"/>
      <c r="C35" s="35">
        <v>2018</v>
      </c>
      <c r="D35" s="35" t="s">
        <v>171</v>
      </c>
      <c r="E35" s="3" t="s">
        <v>168</v>
      </c>
      <c r="F35" s="35" t="s">
        <v>551</v>
      </c>
      <c r="G35" s="3" t="s">
        <v>169</v>
      </c>
      <c r="H35" s="9" t="s">
        <v>315</v>
      </c>
      <c r="I35" s="9"/>
      <c r="J35" s="9" t="s">
        <v>318</v>
      </c>
      <c r="K35" s="9" t="s">
        <v>257</v>
      </c>
      <c r="L35" s="3">
        <v>30</v>
      </c>
      <c r="M35" s="3">
        <v>30</v>
      </c>
      <c r="N35" s="3">
        <v>20</v>
      </c>
      <c r="O35" s="55"/>
    </row>
    <row r="36" spans="1:15" ht="45" customHeight="1">
      <c r="A36" s="165"/>
      <c r="B36" s="204"/>
      <c r="C36" s="35">
        <v>2018</v>
      </c>
      <c r="D36" s="35" t="s">
        <v>171</v>
      </c>
      <c r="E36" s="3" t="s">
        <v>168</v>
      </c>
      <c r="F36" s="35" t="s">
        <v>319</v>
      </c>
      <c r="G36" s="35" t="s">
        <v>175</v>
      </c>
      <c r="H36" s="36" t="s">
        <v>320</v>
      </c>
      <c r="I36" s="36"/>
      <c r="J36" s="36" t="s">
        <v>321</v>
      </c>
      <c r="K36" s="36" t="s">
        <v>257</v>
      </c>
      <c r="L36" s="3">
        <v>20</v>
      </c>
      <c r="M36" s="3">
        <v>20</v>
      </c>
      <c r="N36" s="3">
        <v>20</v>
      </c>
      <c r="O36" s="55"/>
    </row>
    <row r="37" spans="1:15" ht="75" customHeight="1">
      <c r="A37" s="165"/>
      <c r="B37" s="204"/>
      <c r="C37" s="44">
        <v>2018</v>
      </c>
      <c r="D37" s="44" t="s">
        <v>171</v>
      </c>
      <c r="E37" s="43" t="s">
        <v>166</v>
      </c>
      <c r="F37" s="43" t="s">
        <v>302</v>
      </c>
      <c r="G37" s="43" t="s">
        <v>322</v>
      </c>
      <c r="H37" s="46" t="s">
        <v>323</v>
      </c>
      <c r="I37" s="46"/>
      <c r="J37" s="46" t="s">
        <v>324</v>
      </c>
      <c r="K37" s="46" t="s">
        <v>257</v>
      </c>
      <c r="L37" s="43">
        <v>40</v>
      </c>
      <c r="M37" s="43">
        <v>40</v>
      </c>
      <c r="N37" s="43">
        <v>40</v>
      </c>
      <c r="O37" s="56"/>
    </row>
    <row r="38" spans="1:15" ht="45" customHeight="1">
      <c r="A38" s="165"/>
      <c r="B38" s="204"/>
      <c r="C38" s="35">
        <v>2018</v>
      </c>
      <c r="D38" s="35" t="s">
        <v>171</v>
      </c>
      <c r="E38" s="3" t="s">
        <v>166</v>
      </c>
      <c r="F38" s="3" t="s">
        <v>325</v>
      </c>
      <c r="G38" s="35" t="s">
        <v>169</v>
      </c>
      <c r="H38" s="36" t="s">
        <v>552</v>
      </c>
      <c r="I38" s="36"/>
      <c r="J38" s="9" t="s">
        <v>326</v>
      </c>
      <c r="K38" s="36" t="s">
        <v>553</v>
      </c>
      <c r="L38" s="3">
        <v>6</v>
      </c>
      <c r="M38" s="3">
        <v>6</v>
      </c>
      <c r="N38" s="3">
        <v>6</v>
      </c>
      <c r="O38" s="55"/>
    </row>
    <row r="39" spans="1:15" ht="45" customHeight="1">
      <c r="A39" s="165"/>
      <c r="B39" s="204"/>
      <c r="C39" s="35">
        <v>2018</v>
      </c>
      <c r="D39" s="35" t="s">
        <v>171</v>
      </c>
      <c r="E39" s="35" t="s">
        <v>166</v>
      </c>
      <c r="F39" s="35" t="s">
        <v>327</v>
      </c>
      <c r="G39" s="35" t="s">
        <v>178</v>
      </c>
      <c r="H39" s="9" t="s">
        <v>320</v>
      </c>
      <c r="I39" s="9"/>
      <c r="J39" s="9" t="s">
        <v>328</v>
      </c>
      <c r="K39" s="9" t="s">
        <v>339</v>
      </c>
      <c r="L39" s="3">
        <v>7</v>
      </c>
      <c r="M39" s="3">
        <v>7</v>
      </c>
      <c r="N39" s="3">
        <v>7</v>
      </c>
      <c r="O39" s="55"/>
    </row>
    <row r="40" spans="1:15" ht="45" customHeight="1">
      <c r="A40" s="165"/>
      <c r="B40" s="204"/>
      <c r="C40" s="35">
        <v>2018</v>
      </c>
      <c r="D40" s="35" t="s">
        <v>171</v>
      </c>
      <c r="E40" s="35" t="s">
        <v>166</v>
      </c>
      <c r="F40" s="3" t="s">
        <v>329</v>
      </c>
      <c r="G40" s="35" t="s">
        <v>178</v>
      </c>
      <c r="H40" s="9" t="s">
        <v>320</v>
      </c>
      <c r="I40" s="9"/>
      <c r="J40" s="9" t="s">
        <v>242</v>
      </c>
      <c r="K40" s="9" t="s">
        <v>370</v>
      </c>
      <c r="L40" s="3">
        <v>6</v>
      </c>
      <c r="M40" s="3">
        <v>6</v>
      </c>
      <c r="N40" s="3">
        <v>6</v>
      </c>
      <c r="O40" s="55"/>
    </row>
    <row r="41" spans="1:15" ht="45" customHeight="1">
      <c r="A41" s="165"/>
      <c r="B41" s="204"/>
      <c r="C41" s="35">
        <v>2018</v>
      </c>
      <c r="D41" s="35" t="s">
        <v>171</v>
      </c>
      <c r="E41" s="35" t="s">
        <v>166</v>
      </c>
      <c r="F41" s="3" t="s">
        <v>330</v>
      </c>
      <c r="G41" s="3" t="s">
        <v>178</v>
      </c>
      <c r="H41" s="9" t="s">
        <v>320</v>
      </c>
      <c r="I41" s="9"/>
      <c r="J41" s="9" t="s">
        <v>328</v>
      </c>
      <c r="K41" s="9" t="s">
        <v>370</v>
      </c>
      <c r="L41" s="3">
        <v>3</v>
      </c>
      <c r="M41" s="3">
        <v>3</v>
      </c>
      <c r="N41" s="3">
        <v>3</v>
      </c>
      <c r="O41" s="55"/>
    </row>
    <row r="42" spans="1:15" ht="45" customHeight="1">
      <c r="A42" s="165"/>
      <c r="B42" s="204"/>
      <c r="C42" s="35">
        <v>2018</v>
      </c>
      <c r="D42" s="35" t="s">
        <v>171</v>
      </c>
      <c r="E42" s="35" t="s">
        <v>166</v>
      </c>
      <c r="F42" s="3" t="s">
        <v>331</v>
      </c>
      <c r="G42" s="3" t="s">
        <v>178</v>
      </c>
      <c r="H42" s="9" t="s">
        <v>320</v>
      </c>
      <c r="I42" s="9"/>
      <c r="J42" s="9" t="s">
        <v>328</v>
      </c>
      <c r="K42" s="9" t="s">
        <v>370</v>
      </c>
      <c r="L42" s="3">
        <v>3</v>
      </c>
      <c r="M42" s="3">
        <v>3</v>
      </c>
      <c r="N42" s="3">
        <v>3</v>
      </c>
      <c r="O42" s="55"/>
    </row>
    <row r="43" spans="1:15" ht="45" customHeight="1">
      <c r="A43" s="165"/>
      <c r="B43" s="204"/>
      <c r="C43" s="44">
        <v>2018</v>
      </c>
      <c r="D43" s="44" t="s">
        <v>171</v>
      </c>
      <c r="E43" s="44" t="s">
        <v>166</v>
      </c>
      <c r="F43" s="43" t="s">
        <v>332</v>
      </c>
      <c r="G43" s="43" t="s">
        <v>178</v>
      </c>
      <c r="H43" s="46" t="s">
        <v>320</v>
      </c>
      <c r="I43" s="46"/>
      <c r="J43" s="46" t="s">
        <v>328</v>
      </c>
      <c r="K43" s="46" t="s">
        <v>370</v>
      </c>
      <c r="L43" s="43">
        <v>3</v>
      </c>
      <c r="M43" s="43">
        <v>3</v>
      </c>
      <c r="N43" s="43">
        <v>3</v>
      </c>
      <c r="O43" s="56"/>
    </row>
    <row r="44" spans="1:15" ht="45" customHeight="1">
      <c r="A44" s="165"/>
      <c r="B44" s="204"/>
      <c r="C44" s="44">
        <v>2018</v>
      </c>
      <c r="D44" s="44" t="s">
        <v>171</v>
      </c>
      <c r="E44" s="44" t="s">
        <v>166</v>
      </c>
      <c r="F44" s="43" t="s">
        <v>333</v>
      </c>
      <c r="G44" s="43" t="s">
        <v>178</v>
      </c>
      <c r="H44" s="46" t="s">
        <v>320</v>
      </c>
      <c r="I44" s="46"/>
      <c r="J44" s="46" t="s">
        <v>328</v>
      </c>
      <c r="K44" s="46" t="s">
        <v>370</v>
      </c>
      <c r="L44" s="43">
        <v>3</v>
      </c>
      <c r="M44" s="43">
        <v>3</v>
      </c>
      <c r="N44" s="43">
        <v>3</v>
      </c>
      <c r="O44" s="56"/>
    </row>
    <row r="45" spans="1:15" ht="58.5" customHeight="1">
      <c r="A45" s="165"/>
      <c r="B45" s="204"/>
      <c r="C45" s="44">
        <v>2019</v>
      </c>
      <c r="D45" s="44" t="s">
        <v>171</v>
      </c>
      <c r="E45" s="49" t="s">
        <v>166</v>
      </c>
      <c r="F45" s="49" t="s">
        <v>302</v>
      </c>
      <c r="G45" s="49" t="s">
        <v>523</v>
      </c>
      <c r="H45" s="49" t="s">
        <v>453</v>
      </c>
      <c r="I45" s="49"/>
      <c r="J45" s="49" t="s">
        <v>173</v>
      </c>
      <c r="K45" s="46" t="s">
        <v>348</v>
      </c>
      <c r="L45" s="43"/>
      <c r="M45" s="43"/>
      <c r="N45" s="43">
        <v>24</v>
      </c>
      <c r="O45" s="56"/>
    </row>
    <row r="46" spans="1:15" ht="45" customHeight="1">
      <c r="A46" s="165"/>
      <c r="B46" s="204"/>
      <c r="C46" s="44">
        <v>2019</v>
      </c>
      <c r="D46" s="44" t="s">
        <v>171</v>
      </c>
      <c r="E46" s="43" t="s">
        <v>164</v>
      </c>
      <c r="F46" s="43" t="s">
        <v>524</v>
      </c>
      <c r="G46" s="43" t="s">
        <v>525</v>
      </c>
      <c r="H46" s="46" t="s">
        <v>526</v>
      </c>
      <c r="I46" s="46"/>
      <c r="J46" s="46" t="s">
        <v>527</v>
      </c>
      <c r="K46" s="46" t="s">
        <v>399</v>
      </c>
      <c r="L46" s="43"/>
      <c r="M46" s="43"/>
      <c r="N46" s="43">
        <v>10</v>
      </c>
      <c r="O46" s="56"/>
    </row>
    <row r="47" spans="1:15" ht="45" customHeight="1">
      <c r="A47" s="165"/>
      <c r="B47" s="204"/>
      <c r="C47" s="44">
        <v>2019</v>
      </c>
      <c r="D47" s="44" t="s">
        <v>171</v>
      </c>
      <c r="E47" s="43" t="s">
        <v>164</v>
      </c>
      <c r="F47" s="43" t="s">
        <v>528</v>
      </c>
      <c r="G47" s="43" t="s">
        <v>303</v>
      </c>
      <c r="H47" s="46" t="s">
        <v>503</v>
      </c>
      <c r="I47" s="46"/>
      <c r="J47" s="46" t="s">
        <v>527</v>
      </c>
      <c r="K47" s="46" t="s">
        <v>348</v>
      </c>
      <c r="L47" s="43"/>
      <c r="M47" s="43"/>
      <c r="N47" s="43">
        <v>60</v>
      </c>
      <c r="O47" s="56"/>
    </row>
    <row r="48" spans="1:15" ht="45" customHeight="1">
      <c r="A48" s="165"/>
      <c r="B48" s="204"/>
      <c r="C48" s="44">
        <v>2019</v>
      </c>
      <c r="D48" s="44" t="s">
        <v>171</v>
      </c>
      <c r="E48" s="43" t="s">
        <v>309</v>
      </c>
      <c r="F48" s="43" t="s">
        <v>529</v>
      </c>
      <c r="G48" s="43" t="s">
        <v>530</v>
      </c>
      <c r="H48" s="46" t="s">
        <v>446</v>
      </c>
      <c r="I48" s="46"/>
      <c r="J48" s="46"/>
      <c r="K48" s="46" t="s">
        <v>393</v>
      </c>
      <c r="L48" s="43"/>
      <c r="M48" s="43"/>
      <c r="N48" s="43">
        <v>50</v>
      </c>
      <c r="O48" s="56"/>
    </row>
    <row r="49" spans="1:15" ht="45" customHeight="1">
      <c r="A49" s="165"/>
      <c r="B49" s="204"/>
      <c r="C49" s="44">
        <v>2019</v>
      </c>
      <c r="D49" s="44" t="s">
        <v>171</v>
      </c>
      <c r="E49" s="43" t="s">
        <v>168</v>
      </c>
      <c r="F49" s="43" t="s">
        <v>531</v>
      </c>
      <c r="G49" s="43" t="s">
        <v>532</v>
      </c>
      <c r="H49" s="46" t="s">
        <v>450</v>
      </c>
      <c r="I49" s="46"/>
      <c r="J49" s="46"/>
      <c r="K49" s="46" t="s">
        <v>522</v>
      </c>
      <c r="L49" s="43"/>
      <c r="M49" s="43"/>
      <c r="N49" s="43">
        <v>20</v>
      </c>
      <c r="O49" s="56"/>
    </row>
    <row r="50" spans="1:15" ht="45" customHeight="1" thickBot="1">
      <c r="A50" s="161"/>
      <c r="B50" s="205"/>
      <c r="C50" s="85">
        <v>2019</v>
      </c>
      <c r="D50" s="85" t="s">
        <v>171</v>
      </c>
      <c r="E50" s="86" t="s">
        <v>168</v>
      </c>
      <c r="F50" s="86" t="s">
        <v>533</v>
      </c>
      <c r="G50" s="86" t="s">
        <v>534</v>
      </c>
      <c r="H50" s="87" t="s">
        <v>446</v>
      </c>
      <c r="I50" s="87"/>
      <c r="J50" s="87"/>
      <c r="K50" s="87" t="s">
        <v>522</v>
      </c>
      <c r="L50" s="86"/>
      <c r="M50" s="86"/>
      <c r="N50" s="86">
        <v>0</v>
      </c>
      <c r="O50" s="88"/>
    </row>
    <row r="51" spans="1:15" ht="45" customHeight="1">
      <c r="A51" s="160">
        <v>3</v>
      </c>
      <c r="B51" s="172" t="s">
        <v>191</v>
      </c>
      <c r="C51" s="89" t="s">
        <v>185</v>
      </c>
      <c r="D51" s="89" t="s">
        <v>192</v>
      </c>
      <c r="E51" s="89" t="s">
        <v>193</v>
      </c>
      <c r="F51" s="89" t="s">
        <v>194</v>
      </c>
      <c r="G51" s="89" t="s">
        <v>195</v>
      </c>
      <c r="H51" s="89">
        <v>2016.11</v>
      </c>
      <c r="I51" s="89"/>
      <c r="J51" s="89" t="s">
        <v>554</v>
      </c>
      <c r="K51" s="89" t="s">
        <v>196</v>
      </c>
      <c r="L51" s="89">
        <v>30</v>
      </c>
      <c r="M51" s="89"/>
      <c r="N51" s="89">
        <v>30</v>
      </c>
      <c r="O51" s="90">
        <f>SUM(N51:N64)</f>
        <v>150</v>
      </c>
    </row>
    <row r="52" spans="1:15" ht="45" customHeight="1">
      <c r="A52" s="165"/>
      <c r="B52" s="173"/>
      <c r="C52" s="35">
        <v>2018</v>
      </c>
      <c r="D52" s="35" t="s">
        <v>174</v>
      </c>
      <c r="E52" s="35" t="s">
        <v>166</v>
      </c>
      <c r="F52" s="3" t="s">
        <v>367</v>
      </c>
      <c r="G52" s="3" t="s">
        <v>178</v>
      </c>
      <c r="H52" s="9" t="s">
        <v>320</v>
      </c>
      <c r="I52" s="9"/>
      <c r="J52" s="9" t="s">
        <v>182</v>
      </c>
      <c r="K52" s="9" t="s">
        <v>368</v>
      </c>
      <c r="L52" s="3">
        <v>3</v>
      </c>
      <c r="M52" s="3">
        <v>3</v>
      </c>
      <c r="N52" s="3">
        <v>3</v>
      </c>
      <c r="O52" s="55"/>
    </row>
    <row r="53" spans="1:15" ht="45" customHeight="1">
      <c r="A53" s="165"/>
      <c r="B53" s="173"/>
      <c r="C53" s="35">
        <v>2018</v>
      </c>
      <c r="D53" s="35" t="s">
        <v>174</v>
      </c>
      <c r="E53" s="3" t="s">
        <v>166</v>
      </c>
      <c r="F53" s="3" t="s">
        <v>369</v>
      </c>
      <c r="G53" s="3" t="s">
        <v>178</v>
      </c>
      <c r="H53" s="9" t="s">
        <v>320</v>
      </c>
      <c r="I53" s="9"/>
      <c r="J53" s="9" t="s">
        <v>182</v>
      </c>
      <c r="K53" s="36" t="s">
        <v>370</v>
      </c>
      <c r="L53" s="3">
        <v>4</v>
      </c>
      <c r="M53" s="3">
        <v>4</v>
      </c>
      <c r="N53" s="3">
        <v>3</v>
      </c>
      <c r="O53" s="55"/>
    </row>
    <row r="54" spans="1:15" ht="45" customHeight="1">
      <c r="A54" s="165"/>
      <c r="B54" s="173"/>
      <c r="C54" s="35">
        <v>2018</v>
      </c>
      <c r="D54" s="35" t="s">
        <v>174</v>
      </c>
      <c r="E54" s="3" t="s">
        <v>166</v>
      </c>
      <c r="F54" s="3" t="s">
        <v>371</v>
      </c>
      <c r="G54" s="3" t="s">
        <v>178</v>
      </c>
      <c r="H54" s="9" t="s">
        <v>320</v>
      </c>
      <c r="I54" s="9"/>
      <c r="J54" s="9" t="s">
        <v>182</v>
      </c>
      <c r="K54" s="9" t="s">
        <v>339</v>
      </c>
      <c r="L54" s="3">
        <v>7</v>
      </c>
      <c r="M54" s="3">
        <v>7</v>
      </c>
      <c r="N54" s="3">
        <v>7</v>
      </c>
      <c r="O54" s="55"/>
    </row>
    <row r="55" spans="1:15" ht="45" customHeight="1">
      <c r="A55" s="165"/>
      <c r="B55" s="173"/>
      <c r="C55" s="35">
        <v>2018</v>
      </c>
      <c r="D55" s="3" t="s">
        <v>174</v>
      </c>
      <c r="E55" s="3" t="s">
        <v>166</v>
      </c>
      <c r="F55" s="3" t="s">
        <v>372</v>
      </c>
      <c r="G55" s="3" t="s">
        <v>178</v>
      </c>
      <c r="H55" s="9" t="s">
        <v>320</v>
      </c>
      <c r="I55" s="9"/>
      <c r="J55" s="9" t="s">
        <v>182</v>
      </c>
      <c r="K55" s="9" t="s">
        <v>393</v>
      </c>
      <c r="L55" s="3">
        <v>6</v>
      </c>
      <c r="M55" s="3">
        <v>6</v>
      </c>
      <c r="N55" s="3">
        <v>6</v>
      </c>
      <c r="O55" s="55"/>
    </row>
    <row r="56" spans="1:15" ht="45" customHeight="1">
      <c r="A56" s="165"/>
      <c r="B56" s="173"/>
      <c r="C56" s="35">
        <v>2018</v>
      </c>
      <c r="D56" s="3" t="s">
        <v>174</v>
      </c>
      <c r="E56" s="3" t="s">
        <v>168</v>
      </c>
      <c r="F56" s="3" t="s">
        <v>373</v>
      </c>
      <c r="G56" s="3" t="s">
        <v>314</v>
      </c>
      <c r="H56" s="9" t="s">
        <v>315</v>
      </c>
      <c r="I56" s="9"/>
      <c r="J56" s="9" t="s">
        <v>317</v>
      </c>
      <c r="K56" s="9" t="s">
        <v>393</v>
      </c>
      <c r="L56" s="3">
        <v>18</v>
      </c>
      <c r="M56" s="3">
        <v>18</v>
      </c>
      <c r="N56" s="3">
        <v>30</v>
      </c>
      <c r="O56" s="55"/>
    </row>
    <row r="57" spans="1:15" ht="45" customHeight="1">
      <c r="A57" s="165"/>
      <c r="B57" s="173"/>
      <c r="C57" s="35">
        <v>2018</v>
      </c>
      <c r="D57" s="3" t="s">
        <v>174</v>
      </c>
      <c r="E57" s="3" t="s">
        <v>166</v>
      </c>
      <c r="F57" s="3" t="s">
        <v>374</v>
      </c>
      <c r="G57" s="3" t="s">
        <v>375</v>
      </c>
      <c r="H57" s="9" t="s">
        <v>315</v>
      </c>
      <c r="I57" s="9"/>
      <c r="J57" s="9" t="s">
        <v>173</v>
      </c>
      <c r="K57" s="9" t="s">
        <v>339</v>
      </c>
      <c r="L57" s="3">
        <v>14</v>
      </c>
      <c r="M57" s="3">
        <v>14</v>
      </c>
      <c r="N57" s="3">
        <v>0</v>
      </c>
      <c r="O57" s="55"/>
    </row>
    <row r="58" spans="1:15" ht="45" customHeight="1">
      <c r="A58" s="165"/>
      <c r="B58" s="173"/>
      <c r="C58" s="35">
        <v>2018</v>
      </c>
      <c r="D58" s="3" t="s">
        <v>174</v>
      </c>
      <c r="E58" s="3" t="s">
        <v>166</v>
      </c>
      <c r="F58" s="3" t="s">
        <v>374</v>
      </c>
      <c r="G58" s="3" t="s">
        <v>376</v>
      </c>
      <c r="H58" s="9" t="s">
        <v>555</v>
      </c>
      <c r="I58" s="9"/>
      <c r="J58" s="9" t="s">
        <v>167</v>
      </c>
      <c r="K58" s="9" t="s">
        <v>339</v>
      </c>
      <c r="L58" s="3">
        <v>21</v>
      </c>
      <c r="M58" s="3">
        <v>21</v>
      </c>
      <c r="N58" s="3">
        <v>0</v>
      </c>
      <c r="O58" s="55"/>
    </row>
    <row r="59" spans="1:15" ht="45" customHeight="1">
      <c r="A59" s="165"/>
      <c r="B59" s="173"/>
      <c r="C59" s="35">
        <v>2018</v>
      </c>
      <c r="D59" s="3" t="s">
        <v>174</v>
      </c>
      <c r="E59" s="3" t="s">
        <v>166</v>
      </c>
      <c r="F59" s="3" t="s">
        <v>377</v>
      </c>
      <c r="G59" s="3" t="s">
        <v>375</v>
      </c>
      <c r="H59" s="9" t="s">
        <v>315</v>
      </c>
      <c r="I59" s="9"/>
      <c r="J59" s="9" t="s">
        <v>378</v>
      </c>
      <c r="K59" s="9" t="s">
        <v>368</v>
      </c>
      <c r="L59" s="3">
        <v>5</v>
      </c>
      <c r="M59" s="3">
        <v>5</v>
      </c>
      <c r="N59" s="3">
        <v>0</v>
      </c>
      <c r="O59" s="55"/>
    </row>
    <row r="60" spans="1:15" ht="45" customHeight="1">
      <c r="A60" s="165"/>
      <c r="B60" s="173"/>
      <c r="C60" s="35">
        <v>2018</v>
      </c>
      <c r="D60" s="3" t="s">
        <v>174</v>
      </c>
      <c r="E60" s="35" t="s">
        <v>168</v>
      </c>
      <c r="F60" s="35" t="s">
        <v>379</v>
      </c>
      <c r="G60" s="35" t="s">
        <v>380</v>
      </c>
      <c r="H60" s="36" t="s">
        <v>556</v>
      </c>
      <c r="I60" s="36"/>
      <c r="J60" s="36" t="s">
        <v>381</v>
      </c>
      <c r="K60" s="36" t="s">
        <v>553</v>
      </c>
      <c r="L60" s="3">
        <v>20</v>
      </c>
      <c r="M60" s="3">
        <v>20</v>
      </c>
      <c r="N60" s="3">
        <v>20</v>
      </c>
      <c r="O60" s="55"/>
    </row>
    <row r="61" spans="1:15" ht="45" customHeight="1">
      <c r="A61" s="165"/>
      <c r="B61" s="173"/>
      <c r="C61" s="43">
        <v>2019</v>
      </c>
      <c r="D61" s="43" t="s">
        <v>174</v>
      </c>
      <c r="E61" s="43" t="s">
        <v>164</v>
      </c>
      <c r="F61" s="44" t="s">
        <v>411</v>
      </c>
      <c r="G61" s="44" t="s">
        <v>412</v>
      </c>
      <c r="H61" s="45" t="s">
        <v>557</v>
      </c>
      <c r="I61" s="45"/>
      <c r="J61" s="45" t="s">
        <v>558</v>
      </c>
      <c r="K61" s="45" t="s">
        <v>251</v>
      </c>
      <c r="L61" s="43">
        <v>10</v>
      </c>
      <c r="M61" s="43"/>
      <c r="N61" s="43">
        <v>10</v>
      </c>
      <c r="O61" s="56"/>
    </row>
    <row r="62" spans="1:15" ht="45" customHeight="1">
      <c r="A62" s="165"/>
      <c r="B62" s="173"/>
      <c r="C62" s="43">
        <v>2019</v>
      </c>
      <c r="D62" s="43" t="s">
        <v>174</v>
      </c>
      <c r="E62" s="44" t="s">
        <v>164</v>
      </c>
      <c r="F62" s="44" t="s">
        <v>413</v>
      </c>
      <c r="G62" s="44" t="s">
        <v>414</v>
      </c>
      <c r="H62" s="45" t="s">
        <v>559</v>
      </c>
      <c r="I62" s="45"/>
      <c r="J62" s="45" t="s">
        <v>415</v>
      </c>
      <c r="K62" s="45" t="s">
        <v>368</v>
      </c>
      <c r="L62" s="43">
        <v>3</v>
      </c>
      <c r="M62" s="43"/>
      <c r="N62" s="43">
        <v>3</v>
      </c>
      <c r="O62" s="56"/>
    </row>
    <row r="63" spans="1:15" ht="45" customHeight="1">
      <c r="A63" s="165"/>
      <c r="B63" s="173"/>
      <c r="C63" s="43">
        <v>2019</v>
      </c>
      <c r="D63" s="43" t="s">
        <v>174</v>
      </c>
      <c r="E63" s="44" t="s">
        <v>423</v>
      </c>
      <c r="F63" s="44" t="s">
        <v>360</v>
      </c>
      <c r="G63" s="44" t="s">
        <v>424</v>
      </c>
      <c r="H63" s="45" t="s">
        <v>546</v>
      </c>
      <c r="I63" s="45"/>
      <c r="J63" s="46" t="s">
        <v>169</v>
      </c>
      <c r="K63" s="45" t="s">
        <v>254</v>
      </c>
      <c r="L63" s="43">
        <v>18</v>
      </c>
      <c r="M63" s="43"/>
      <c r="N63" s="43">
        <v>18</v>
      </c>
      <c r="O63" s="56"/>
    </row>
    <row r="64" spans="1:15" ht="45" customHeight="1" thickBot="1">
      <c r="A64" s="161"/>
      <c r="B64" s="174"/>
      <c r="C64" s="79">
        <v>2019</v>
      </c>
      <c r="D64" s="79" t="s">
        <v>174</v>
      </c>
      <c r="E64" s="91" t="s">
        <v>356</v>
      </c>
      <c r="F64" s="79" t="s">
        <v>474</v>
      </c>
      <c r="G64" s="91" t="s">
        <v>475</v>
      </c>
      <c r="H64" s="79"/>
      <c r="I64" s="79"/>
      <c r="J64" s="92"/>
      <c r="K64" s="79">
        <v>1</v>
      </c>
      <c r="L64" s="79">
        <v>20</v>
      </c>
      <c r="M64" s="79"/>
      <c r="N64" s="79">
        <v>20</v>
      </c>
      <c r="O64" s="80"/>
    </row>
    <row r="65" spans="1:15" ht="45" customHeight="1" thickBot="1">
      <c r="A65" s="93">
        <v>4</v>
      </c>
      <c r="B65" s="94" t="s">
        <v>197</v>
      </c>
      <c r="C65" s="94" t="s">
        <v>185</v>
      </c>
      <c r="D65" s="94" t="s">
        <v>186</v>
      </c>
      <c r="E65" s="94" t="s">
        <v>198</v>
      </c>
      <c r="F65" s="94" t="s">
        <v>199</v>
      </c>
      <c r="G65" s="94" t="s">
        <v>200</v>
      </c>
      <c r="H65" s="94">
        <v>2017.2</v>
      </c>
      <c r="I65" s="94"/>
      <c r="J65" s="94"/>
      <c r="K65" s="94">
        <v>10</v>
      </c>
      <c r="L65" s="94">
        <v>40</v>
      </c>
      <c r="M65" s="94"/>
      <c r="N65" s="94">
        <v>40</v>
      </c>
      <c r="O65" s="95">
        <v>40</v>
      </c>
    </row>
    <row r="66" spans="1:15" ht="45" customHeight="1">
      <c r="A66" s="160">
        <v>5</v>
      </c>
      <c r="B66" s="193" t="s">
        <v>52</v>
      </c>
      <c r="C66" s="89" t="s">
        <v>160</v>
      </c>
      <c r="D66" s="96" t="s">
        <v>11</v>
      </c>
      <c r="E66" s="96" t="s">
        <v>35</v>
      </c>
      <c r="F66" s="96" t="s">
        <v>53</v>
      </c>
      <c r="G66" s="96" t="s">
        <v>20</v>
      </c>
      <c r="H66" s="96">
        <v>2017</v>
      </c>
      <c r="I66" s="96"/>
      <c r="J66" s="96"/>
      <c r="K66" s="96">
        <v>1</v>
      </c>
      <c r="L66" s="96">
        <v>10</v>
      </c>
      <c r="M66" s="96"/>
      <c r="N66" s="96">
        <v>10</v>
      </c>
      <c r="O66" s="97">
        <f>SUM(N66:N75)</f>
        <v>103</v>
      </c>
    </row>
    <row r="67" spans="1:15" ht="45" customHeight="1">
      <c r="A67" s="165"/>
      <c r="B67" s="194"/>
      <c r="C67" s="5" t="s">
        <v>160</v>
      </c>
      <c r="D67" s="14" t="s">
        <v>11</v>
      </c>
      <c r="E67" s="14" t="s">
        <v>18</v>
      </c>
      <c r="F67" s="14" t="s">
        <v>54</v>
      </c>
      <c r="G67" s="14" t="s">
        <v>20</v>
      </c>
      <c r="H67" s="14">
        <v>2017</v>
      </c>
      <c r="I67" s="14"/>
      <c r="J67" s="14"/>
      <c r="K67" s="14">
        <v>2</v>
      </c>
      <c r="L67" s="14">
        <v>8</v>
      </c>
      <c r="M67" s="14"/>
      <c r="N67" s="14">
        <v>8</v>
      </c>
      <c r="O67" s="60"/>
    </row>
    <row r="68" spans="1:15" ht="45" customHeight="1">
      <c r="A68" s="165"/>
      <c r="B68" s="194"/>
      <c r="C68" s="5" t="s">
        <v>160</v>
      </c>
      <c r="D68" s="14" t="s">
        <v>11</v>
      </c>
      <c r="E68" s="14" t="s">
        <v>35</v>
      </c>
      <c r="F68" s="14" t="s">
        <v>55</v>
      </c>
      <c r="G68" s="14" t="s">
        <v>20</v>
      </c>
      <c r="H68" s="14">
        <v>2017</v>
      </c>
      <c r="I68" s="14"/>
      <c r="J68" s="14"/>
      <c r="K68" s="14">
        <v>5</v>
      </c>
      <c r="L68" s="14">
        <v>2</v>
      </c>
      <c r="M68" s="14"/>
      <c r="N68" s="14">
        <v>2</v>
      </c>
      <c r="O68" s="60"/>
    </row>
    <row r="69" spans="1:15" ht="45" customHeight="1">
      <c r="A69" s="165"/>
      <c r="B69" s="194"/>
      <c r="C69" s="5" t="s">
        <v>160</v>
      </c>
      <c r="D69" s="14" t="s">
        <v>11</v>
      </c>
      <c r="E69" s="14" t="s">
        <v>18</v>
      </c>
      <c r="F69" s="14" t="s">
        <v>56</v>
      </c>
      <c r="G69" s="14" t="s">
        <v>57</v>
      </c>
      <c r="H69" s="14">
        <v>2017</v>
      </c>
      <c r="I69" s="14"/>
      <c r="J69" s="14"/>
      <c r="K69" s="14">
        <v>1</v>
      </c>
      <c r="L69" s="14">
        <v>20</v>
      </c>
      <c r="M69" s="14"/>
      <c r="N69" s="14">
        <v>20</v>
      </c>
      <c r="O69" s="60"/>
    </row>
    <row r="70" spans="1:15" ht="45" customHeight="1">
      <c r="A70" s="165"/>
      <c r="B70" s="194"/>
      <c r="C70" s="5" t="s">
        <v>160</v>
      </c>
      <c r="D70" s="14" t="s">
        <v>11</v>
      </c>
      <c r="E70" s="14" t="s">
        <v>18</v>
      </c>
      <c r="F70" s="14" t="s">
        <v>58</v>
      </c>
      <c r="G70" s="14" t="s">
        <v>57</v>
      </c>
      <c r="H70" s="14">
        <v>2015</v>
      </c>
      <c r="I70" s="14"/>
      <c r="J70" s="14"/>
      <c r="K70" s="14">
        <v>1</v>
      </c>
      <c r="L70" s="14">
        <v>20</v>
      </c>
      <c r="M70" s="14"/>
      <c r="N70" s="14">
        <v>8</v>
      </c>
      <c r="O70" s="60"/>
    </row>
    <row r="71" spans="1:15" ht="45" customHeight="1">
      <c r="A71" s="165"/>
      <c r="B71" s="194"/>
      <c r="C71" s="5" t="s">
        <v>185</v>
      </c>
      <c r="D71" s="5" t="s">
        <v>201</v>
      </c>
      <c r="E71" s="5" t="s">
        <v>193</v>
      </c>
      <c r="F71" s="5" t="s">
        <v>202</v>
      </c>
      <c r="G71" s="5" t="s">
        <v>203</v>
      </c>
      <c r="H71" s="5">
        <v>2017</v>
      </c>
      <c r="I71" s="5"/>
      <c r="J71" s="5"/>
      <c r="K71" s="5">
        <v>5</v>
      </c>
      <c r="L71" s="5">
        <v>2</v>
      </c>
      <c r="M71" s="5"/>
      <c r="N71" s="5">
        <v>2</v>
      </c>
      <c r="O71" s="61"/>
    </row>
    <row r="72" spans="1:15" s="15" customFormat="1" ht="45" customHeight="1">
      <c r="A72" s="165"/>
      <c r="B72" s="194"/>
      <c r="C72" s="35">
        <v>2018</v>
      </c>
      <c r="D72" s="35" t="s">
        <v>161</v>
      </c>
      <c r="E72" s="3" t="s">
        <v>164</v>
      </c>
      <c r="F72" s="35" t="s">
        <v>382</v>
      </c>
      <c r="G72" s="35" t="s">
        <v>383</v>
      </c>
      <c r="H72" s="9" t="s">
        <v>384</v>
      </c>
      <c r="I72" s="9"/>
      <c r="J72" s="9" t="s">
        <v>548</v>
      </c>
      <c r="K72" s="9" t="s">
        <v>348</v>
      </c>
      <c r="L72" s="3">
        <v>30</v>
      </c>
      <c r="M72" s="3">
        <v>30</v>
      </c>
      <c r="N72" s="3">
        <v>30</v>
      </c>
      <c r="O72" s="55"/>
    </row>
    <row r="73" spans="1:15" s="15" customFormat="1" ht="45" customHeight="1">
      <c r="A73" s="165"/>
      <c r="B73" s="194"/>
      <c r="C73" s="35">
        <v>2018</v>
      </c>
      <c r="D73" s="35" t="s">
        <v>161</v>
      </c>
      <c r="E73" s="3" t="s">
        <v>164</v>
      </c>
      <c r="F73" s="35" t="s">
        <v>385</v>
      </c>
      <c r="G73" s="35" t="s">
        <v>383</v>
      </c>
      <c r="H73" s="9" t="s">
        <v>386</v>
      </c>
      <c r="I73" s="9"/>
      <c r="J73" s="9" t="s">
        <v>548</v>
      </c>
      <c r="K73" s="9" t="s">
        <v>398</v>
      </c>
      <c r="L73" s="3">
        <v>5</v>
      </c>
      <c r="M73" s="3">
        <v>5</v>
      </c>
      <c r="N73" s="3">
        <v>5</v>
      </c>
      <c r="O73" s="55"/>
    </row>
    <row r="74" spans="1:15" s="15" customFormat="1" ht="45" customHeight="1">
      <c r="A74" s="165"/>
      <c r="B74" s="194"/>
      <c r="C74" s="35">
        <v>2018</v>
      </c>
      <c r="D74" s="35" t="s">
        <v>161</v>
      </c>
      <c r="E74" s="3" t="s">
        <v>183</v>
      </c>
      <c r="F74" s="40" t="s">
        <v>387</v>
      </c>
      <c r="G74" s="3" t="s">
        <v>388</v>
      </c>
      <c r="H74" s="9" t="s">
        <v>389</v>
      </c>
      <c r="I74" s="9"/>
      <c r="J74" s="9" t="s">
        <v>165</v>
      </c>
      <c r="K74" s="9" t="s">
        <v>348</v>
      </c>
      <c r="L74" s="3">
        <v>20</v>
      </c>
      <c r="M74" s="3">
        <v>20</v>
      </c>
      <c r="N74" s="3">
        <v>0</v>
      </c>
      <c r="O74" s="55"/>
    </row>
    <row r="75" spans="1:15" s="15" customFormat="1" ht="45" customHeight="1" thickBot="1">
      <c r="A75" s="161"/>
      <c r="B75" s="195"/>
      <c r="C75" s="85">
        <v>2018</v>
      </c>
      <c r="D75" s="85" t="s">
        <v>161</v>
      </c>
      <c r="E75" s="86" t="s">
        <v>183</v>
      </c>
      <c r="F75" s="98" t="s">
        <v>373</v>
      </c>
      <c r="G75" s="86" t="s">
        <v>314</v>
      </c>
      <c r="H75" s="87" t="s">
        <v>315</v>
      </c>
      <c r="I75" s="87"/>
      <c r="J75" s="87" t="s">
        <v>317</v>
      </c>
      <c r="K75" s="87" t="s">
        <v>390</v>
      </c>
      <c r="L75" s="86"/>
      <c r="M75" s="86"/>
      <c r="N75" s="86">
        <v>18</v>
      </c>
      <c r="O75" s="88"/>
    </row>
    <row r="76" spans="1:15" s="15" customFormat="1" ht="45" customHeight="1">
      <c r="A76" s="160">
        <v>6</v>
      </c>
      <c r="B76" s="196" t="s">
        <v>89</v>
      </c>
      <c r="C76" s="89" t="s">
        <v>160</v>
      </c>
      <c r="D76" s="99" t="s">
        <v>40</v>
      </c>
      <c r="E76" s="100" t="s">
        <v>12</v>
      </c>
      <c r="F76" s="100" t="s">
        <v>90</v>
      </c>
      <c r="G76" s="101" t="s">
        <v>91</v>
      </c>
      <c r="H76" s="100">
        <v>2017</v>
      </c>
      <c r="I76" s="100"/>
      <c r="J76" s="100"/>
      <c r="K76" s="100">
        <v>1</v>
      </c>
      <c r="L76" s="100">
        <v>10</v>
      </c>
      <c r="M76" s="100"/>
      <c r="N76" s="100">
        <v>10</v>
      </c>
      <c r="O76" s="102">
        <f>SUM(N76:N85)</f>
        <v>145</v>
      </c>
    </row>
    <row r="77" spans="1:15" s="15" customFormat="1" ht="45" customHeight="1">
      <c r="A77" s="165"/>
      <c r="B77" s="197"/>
      <c r="C77" s="5" t="s">
        <v>160</v>
      </c>
      <c r="D77" s="16" t="s">
        <v>40</v>
      </c>
      <c r="E77" s="17" t="s">
        <v>18</v>
      </c>
      <c r="F77" s="17" t="s">
        <v>90</v>
      </c>
      <c r="G77" s="42" t="s">
        <v>82</v>
      </c>
      <c r="H77" s="17" t="s">
        <v>560</v>
      </c>
      <c r="I77" s="17"/>
      <c r="J77" s="17"/>
      <c r="K77" s="17">
        <v>1</v>
      </c>
      <c r="L77" s="17">
        <v>10</v>
      </c>
      <c r="M77" s="17"/>
      <c r="N77" s="17">
        <v>10</v>
      </c>
      <c r="O77" s="62"/>
    </row>
    <row r="78" spans="1:15" s="15" customFormat="1" ht="45" customHeight="1">
      <c r="A78" s="165"/>
      <c r="B78" s="197"/>
      <c r="C78" s="5" t="s">
        <v>160</v>
      </c>
      <c r="D78" s="16" t="s">
        <v>40</v>
      </c>
      <c r="E78" s="17" t="s">
        <v>35</v>
      </c>
      <c r="F78" s="17" t="s">
        <v>92</v>
      </c>
      <c r="G78" s="17" t="s">
        <v>20</v>
      </c>
      <c r="H78" s="17">
        <v>2017.9</v>
      </c>
      <c r="I78" s="17"/>
      <c r="J78" s="17"/>
      <c r="K78" s="17">
        <v>1</v>
      </c>
      <c r="L78" s="17">
        <v>30</v>
      </c>
      <c r="M78" s="17"/>
      <c r="N78" s="17">
        <v>30</v>
      </c>
      <c r="O78" s="62"/>
    </row>
    <row r="79" spans="1:15" s="15" customFormat="1" ht="45" customHeight="1">
      <c r="A79" s="165"/>
      <c r="B79" s="197"/>
      <c r="C79" s="5" t="s">
        <v>185</v>
      </c>
      <c r="D79" s="5" t="s">
        <v>192</v>
      </c>
      <c r="E79" s="5" t="s">
        <v>187</v>
      </c>
      <c r="F79" s="5" t="s">
        <v>204</v>
      </c>
      <c r="G79" s="5" t="s">
        <v>189</v>
      </c>
      <c r="H79" s="5">
        <v>2017.9</v>
      </c>
      <c r="I79" s="5"/>
      <c r="J79" s="5"/>
      <c r="K79" s="5">
        <v>2</v>
      </c>
      <c r="L79" s="5">
        <v>2</v>
      </c>
      <c r="M79" s="5"/>
      <c r="N79" s="5">
        <v>2</v>
      </c>
      <c r="O79" s="61"/>
    </row>
    <row r="80" spans="1:15" s="15" customFormat="1" ht="45" customHeight="1">
      <c r="A80" s="165"/>
      <c r="B80" s="197"/>
      <c r="C80" s="35">
        <v>2018</v>
      </c>
      <c r="D80" s="35" t="s">
        <v>174</v>
      </c>
      <c r="E80" s="3" t="s">
        <v>166</v>
      </c>
      <c r="F80" s="3" t="s">
        <v>240</v>
      </c>
      <c r="G80" s="3" t="s">
        <v>178</v>
      </c>
      <c r="H80" s="9" t="s">
        <v>241</v>
      </c>
      <c r="I80" s="9"/>
      <c r="J80" s="9" t="s">
        <v>242</v>
      </c>
      <c r="K80" s="9" t="s">
        <v>243</v>
      </c>
      <c r="L80" s="3">
        <v>20</v>
      </c>
      <c r="M80" s="3">
        <v>20</v>
      </c>
      <c r="N80" s="3">
        <v>20</v>
      </c>
      <c r="O80" s="55"/>
    </row>
    <row r="81" spans="1:15" s="15" customFormat="1" ht="45" customHeight="1">
      <c r="A81" s="165"/>
      <c r="B81" s="197"/>
      <c r="C81" s="35">
        <v>2018</v>
      </c>
      <c r="D81" s="35" t="s">
        <v>174</v>
      </c>
      <c r="E81" s="3" t="s">
        <v>166</v>
      </c>
      <c r="F81" s="3" t="s">
        <v>244</v>
      </c>
      <c r="G81" s="3" t="s">
        <v>178</v>
      </c>
      <c r="H81" s="9" t="s">
        <v>241</v>
      </c>
      <c r="I81" s="9"/>
      <c r="J81" s="9" t="s">
        <v>242</v>
      </c>
      <c r="K81" s="9" t="s">
        <v>243</v>
      </c>
      <c r="L81" s="3">
        <v>20</v>
      </c>
      <c r="M81" s="3">
        <v>20</v>
      </c>
      <c r="N81" s="3">
        <v>20</v>
      </c>
      <c r="O81" s="55"/>
    </row>
    <row r="82" spans="1:15" s="15" customFormat="1" ht="45" customHeight="1">
      <c r="A82" s="165"/>
      <c r="B82" s="197"/>
      <c r="C82" s="35">
        <v>2018</v>
      </c>
      <c r="D82" s="35" t="s">
        <v>174</v>
      </c>
      <c r="E82" s="35" t="s">
        <v>168</v>
      </c>
      <c r="F82" s="3" t="s">
        <v>245</v>
      </c>
      <c r="G82" s="3" t="s">
        <v>246</v>
      </c>
      <c r="H82" s="9" t="s">
        <v>561</v>
      </c>
      <c r="I82" s="9"/>
      <c r="J82" s="9"/>
      <c r="K82" s="9" t="s">
        <v>522</v>
      </c>
      <c r="L82" s="3">
        <v>30</v>
      </c>
      <c r="M82" s="3">
        <v>30</v>
      </c>
      <c r="N82" s="3">
        <v>30</v>
      </c>
      <c r="O82" s="55"/>
    </row>
    <row r="83" spans="1:15" s="15" customFormat="1" ht="45" customHeight="1">
      <c r="A83" s="165"/>
      <c r="B83" s="197"/>
      <c r="C83" s="3">
        <v>2019</v>
      </c>
      <c r="D83" s="3" t="s">
        <v>174</v>
      </c>
      <c r="E83" s="3" t="s">
        <v>166</v>
      </c>
      <c r="F83" s="3" t="s">
        <v>487</v>
      </c>
      <c r="G83" s="3" t="s">
        <v>178</v>
      </c>
      <c r="H83" s="9" t="s">
        <v>488</v>
      </c>
      <c r="I83" s="9"/>
      <c r="J83" s="9" t="s">
        <v>489</v>
      </c>
      <c r="K83" s="9" t="s">
        <v>348</v>
      </c>
      <c r="L83" s="3">
        <v>10</v>
      </c>
      <c r="M83" s="3"/>
      <c r="N83" s="3">
        <v>6</v>
      </c>
      <c r="O83" s="55"/>
    </row>
    <row r="84" spans="1:15" s="15" customFormat="1" ht="45" customHeight="1">
      <c r="A84" s="165"/>
      <c r="B84" s="197"/>
      <c r="C84" s="3">
        <v>2019</v>
      </c>
      <c r="D84" s="3" t="s">
        <v>174</v>
      </c>
      <c r="E84" s="35" t="s">
        <v>164</v>
      </c>
      <c r="F84" s="3" t="s">
        <v>490</v>
      </c>
      <c r="G84" s="35" t="s">
        <v>491</v>
      </c>
      <c r="H84" s="3">
        <v>2018.12</v>
      </c>
      <c r="I84" s="3"/>
      <c r="J84" s="9" t="s">
        <v>492</v>
      </c>
      <c r="K84" s="9" t="s">
        <v>243</v>
      </c>
      <c r="L84" s="3">
        <v>10</v>
      </c>
      <c r="M84" s="3"/>
      <c r="N84" s="3">
        <v>10</v>
      </c>
      <c r="O84" s="55"/>
    </row>
    <row r="85" spans="1:15" s="15" customFormat="1" ht="45" customHeight="1" thickBot="1">
      <c r="A85" s="161"/>
      <c r="B85" s="198"/>
      <c r="C85" s="86">
        <v>2019</v>
      </c>
      <c r="D85" s="86" t="s">
        <v>174</v>
      </c>
      <c r="E85" s="85" t="s">
        <v>164</v>
      </c>
      <c r="F85" s="86" t="s">
        <v>493</v>
      </c>
      <c r="G85" s="86" t="s">
        <v>494</v>
      </c>
      <c r="H85" s="87" t="s">
        <v>495</v>
      </c>
      <c r="I85" s="87"/>
      <c r="J85" s="87" t="s">
        <v>165</v>
      </c>
      <c r="K85" s="87" t="s">
        <v>339</v>
      </c>
      <c r="L85" s="86">
        <v>10</v>
      </c>
      <c r="M85" s="86"/>
      <c r="N85" s="86">
        <v>7</v>
      </c>
      <c r="O85" s="88"/>
    </row>
    <row r="86" spans="1:15" s="15" customFormat="1" ht="45" customHeight="1">
      <c r="A86" s="160">
        <v>7</v>
      </c>
      <c r="B86" s="172" t="s">
        <v>205</v>
      </c>
      <c r="C86" s="89" t="s">
        <v>185</v>
      </c>
      <c r="D86" s="89" t="s">
        <v>192</v>
      </c>
      <c r="E86" s="89" t="s">
        <v>187</v>
      </c>
      <c r="F86" s="89" t="s">
        <v>206</v>
      </c>
      <c r="G86" s="89" t="s">
        <v>207</v>
      </c>
      <c r="H86" s="89">
        <v>2017.9</v>
      </c>
      <c r="I86" s="89"/>
      <c r="J86" s="89" t="s">
        <v>208</v>
      </c>
      <c r="K86" s="89">
        <v>1</v>
      </c>
      <c r="L86" s="89">
        <v>20</v>
      </c>
      <c r="M86" s="89"/>
      <c r="N86" s="89">
        <v>20</v>
      </c>
      <c r="O86" s="90">
        <f>SUM(N86:N89)</f>
        <v>158</v>
      </c>
    </row>
    <row r="87" spans="1:15" s="15" customFormat="1" ht="45" customHeight="1">
      <c r="A87" s="165"/>
      <c r="B87" s="173"/>
      <c r="C87" s="35">
        <v>2018</v>
      </c>
      <c r="D87" s="35"/>
      <c r="E87" s="35" t="s">
        <v>168</v>
      </c>
      <c r="F87" s="3" t="s">
        <v>245</v>
      </c>
      <c r="G87" s="3" t="s">
        <v>246</v>
      </c>
      <c r="H87" s="9" t="s">
        <v>561</v>
      </c>
      <c r="I87" s="9"/>
      <c r="J87" s="9"/>
      <c r="K87" s="9" t="s">
        <v>247</v>
      </c>
      <c r="L87" s="3">
        <v>18</v>
      </c>
      <c r="M87" s="3">
        <v>18</v>
      </c>
      <c r="N87" s="3">
        <v>18</v>
      </c>
      <c r="O87" s="55"/>
    </row>
    <row r="88" spans="1:15" s="15" customFormat="1" ht="45" customHeight="1">
      <c r="A88" s="165"/>
      <c r="B88" s="173"/>
      <c r="C88" s="8">
        <v>2019</v>
      </c>
      <c r="D88" s="8" t="s">
        <v>21</v>
      </c>
      <c r="E88" s="8" t="s">
        <v>164</v>
      </c>
      <c r="F88" s="8" t="s">
        <v>509</v>
      </c>
      <c r="G88" s="8" t="s">
        <v>510</v>
      </c>
      <c r="H88" s="10" t="s">
        <v>511</v>
      </c>
      <c r="I88" s="10"/>
      <c r="J88" s="10" t="s">
        <v>512</v>
      </c>
      <c r="K88" s="10" t="s">
        <v>348</v>
      </c>
      <c r="L88" s="8">
        <v>60</v>
      </c>
      <c r="M88" s="8"/>
      <c r="N88" s="8">
        <v>60</v>
      </c>
      <c r="O88" s="59"/>
    </row>
    <row r="89" spans="1:15" s="15" customFormat="1" ht="45" customHeight="1" thickBot="1">
      <c r="A89" s="161"/>
      <c r="B89" s="174"/>
      <c r="C89" s="86">
        <v>2019</v>
      </c>
      <c r="D89" s="86" t="s">
        <v>21</v>
      </c>
      <c r="E89" s="85" t="s">
        <v>164</v>
      </c>
      <c r="F89" s="86" t="s">
        <v>513</v>
      </c>
      <c r="G89" s="86" t="s">
        <v>514</v>
      </c>
      <c r="H89" s="86" t="s">
        <v>562</v>
      </c>
      <c r="I89" s="86"/>
      <c r="J89" s="87" t="s">
        <v>512</v>
      </c>
      <c r="K89" s="86" t="s">
        <v>348</v>
      </c>
      <c r="L89" s="86">
        <v>60</v>
      </c>
      <c r="M89" s="86"/>
      <c r="N89" s="86">
        <v>60</v>
      </c>
      <c r="O89" s="88"/>
    </row>
    <row r="90" spans="1:15" s="15" customFormat="1" ht="45" customHeight="1">
      <c r="A90" s="160">
        <v>8</v>
      </c>
      <c r="B90" s="187" t="s">
        <v>143</v>
      </c>
      <c r="C90" s="89" t="s">
        <v>160</v>
      </c>
      <c r="D90" s="103" t="s">
        <v>40</v>
      </c>
      <c r="E90" s="103" t="s">
        <v>144</v>
      </c>
      <c r="F90" s="103" t="s">
        <v>145</v>
      </c>
      <c r="G90" s="103" t="s">
        <v>146</v>
      </c>
      <c r="H90" s="103" t="s">
        <v>147</v>
      </c>
      <c r="I90" s="103"/>
      <c r="J90" s="103" t="s">
        <v>563</v>
      </c>
      <c r="K90" s="103" t="s">
        <v>148</v>
      </c>
      <c r="L90" s="103">
        <v>2</v>
      </c>
      <c r="M90" s="103"/>
      <c r="N90" s="103">
        <v>2</v>
      </c>
      <c r="O90" s="104">
        <f>SUM(N90:N100)</f>
        <v>99.800000000000011</v>
      </c>
    </row>
    <row r="91" spans="1:15" s="15" customFormat="1" ht="45" customHeight="1">
      <c r="A91" s="165"/>
      <c r="B91" s="188"/>
      <c r="C91" s="5" t="s">
        <v>160</v>
      </c>
      <c r="D91" s="18" t="s">
        <v>40</v>
      </c>
      <c r="E91" s="18" t="s">
        <v>144</v>
      </c>
      <c r="F91" s="18" t="s">
        <v>149</v>
      </c>
      <c r="G91" s="18" t="s">
        <v>150</v>
      </c>
      <c r="H91" s="19" t="s">
        <v>151</v>
      </c>
      <c r="I91" s="19"/>
      <c r="J91" s="18" t="s">
        <v>152</v>
      </c>
      <c r="K91" s="18" t="s">
        <v>148</v>
      </c>
      <c r="L91" s="18">
        <v>4</v>
      </c>
      <c r="M91" s="18"/>
      <c r="N91" s="18">
        <v>4</v>
      </c>
      <c r="O91" s="63"/>
    </row>
    <row r="92" spans="1:15" s="15" customFormat="1" ht="45" customHeight="1">
      <c r="A92" s="165"/>
      <c r="B92" s="188"/>
      <c r="C92" s="5" t="s">
        <v>160</v>
      </c>
      <c r="D92" s="18" t="s">
        <v>40</v>
      </c>
      <c r="E92" s="18" t="s">
        <v>144</v>
      </c>
      <c r="F92" s="18" t="s">
        <v>153</v>
      </c>
      <c r="G92" s="18" t="s">
        <v>154</v>
      </c>
      <c r="H92" s="19" t="s">
        <v>151</v>
      </c>
      <c r="I92" s="19"/>
      <c r="J92" s="18" t="s">
        <v>155</v>
      </c>
      <c r="K92" s="18" t="s">
        <v>148</v>
      </c>
      <c r="L92" s="18">
        <v>4</v>
      </c>
      <c r="M92" s="18"/>
      <c r="N92" s="18">
        <v>4</v>
      </c>
      <c r="O92" s="63"/>
    </row>
    <row r="93" spans="1:15" s="15" customFormat="1" ht="45" customHeight="1">
      <c r="A93" s="165"/>
      <c r="B93" s="188"/>
      <c r="C93" s="5" t="s">
        <v>185</v>
      </c>
      <c r="D93" s="5" t="s">
        <v>192</v>
      </c>
      <c r="E93" s="5" t="s">
        <v>187</v>
      </c>
      <c r="F93" s="5" t="s">
        <v>209</v>
      </c>
      <c r="G93" s="5" t="s">
        <v>189</v>
      </c>
      <c r="H93" s="5" t="s">
        <v>160</v>
      </c>
      <c r="I93" s="5"/>
      <c r="J93" s="5" t="s">
        <v>210</v>
      </c>
      <c r="K93" s="5" t="s">
        <v>211</v>
      </c>
      <c r="L93" s="5">
        <v>10</v>
      </c>
      <c r="M93" s="5"/>
      <c r="N93" s="5">
        <v>10</v>
      </c>
      <c r="O93" s="61"/>
    </row>
    <row r="94" spans="1:15" s="15" customFormat="1" ht="45" customHeight="1">
      <c r="A94" s="165"/>
      <c r="B94" s="188"/>
      <c r="C94" s="35">
        <v>2018</v>
      </c>
      <c r="D94" s="35" t="s">
        <v>174</v>
      </c>
      <c r="E94" s="3" t="s">
        <v>281</v>
      </c>
      <c r="F94" s="35" t="s">
        <v>282</v>
      </c>
      <c r="G94" s="35" t="s">
        <v>283</v>
      </c>
      <c r="H94" s="9" t="s">
        <v>564</v>
      </c>
      <c r="I94" s="9"/>
      <c r="J94" s="36" t="s">
        <v>565</v>
      </c>
      <c r="K94" s="9" t="s">
        <v>243</v>
      </c>
      <c r="L94" s="3">
        <v>5</v>
      </c>
      <c r="M94" s="3">
        <v>5</v>
      </c>
      <c r="N94" s="3">
        <v>5</v>
      </c>
      <c r="O94" s="55"/>
    </row>
    <row r="95" spans="1:15" s="15" customFormat="1" ht="45" customHeight="1">
      <c r="A95" s="165"/>
      <c r="B95" s="188"/>
      <c r="C95" s="35">
        <v>2018</v>
      </c>
      <c r="D95" s="35" t="s">
        <v>174</v>
      </c>
      <c r="E95" s="3" t="s">
        <v>281</v>
      </c>
      <c r="F95" s="35" t="s">
        <v>284</v>
      </c>
      <c r="G95" s="35" t="s">
        <v>283</v>
      </c>
      <c r="H95" s="36" t="s">
        <v>566</v>
      </c>
      <c r="I95" s="36"/>
      <c r="J95" s="36" t="s">
        <v>567</v>
      </c>
      <c r="K95" s="9" t="s">
        <v>243</v>
      </c>
      <c r="L95" s="3">
        <v>3</v>
      </c>
      <c r="M95" s="3">
        <v>3</v>
      </c>
      <c r="N95" s="3">
        <v>3</v>
      </c>
      <c r="O95" s="55"/>
    </row>
    <row r="96" spans="1:15" s="15" customFormat="1" ht="45" customHeight="1">
      <c r="A96" s="165"/>
      <c r="B96" s="188"/>
      <c r="C96" s="35">
        <v>2018</v>
      </c>
      <c r="D96" s="35" t="s">
        <v>174</v>
      </c>
      <c r="E96" s="3" t="s">
        <v>281</v>
      </c>
      <c r="F96" s="35" t="s">
        <v>285</v>
      </c>
      <c r="G96" s="35" t="s">
        <v>283</v>
      </c>
      <c r="H96" s="36" t="s">
        <v>568</v>
      </c>
      <c r="I96" s="36"/>
      <c r="J96" s="36" t="s">
        <v>567</v>
      </c>
      <c r="K96" s="9" t="s">
        <v>243</v>
      </c>
      <c r="L96" s="3">
        <v>3</v>
      </c>
      <c r="M96" s="3">
        <v>3</v>
      </c>
      <c r="N96" s="3">
        <v>3</v>
      </c>
      <c r="O96" s="55"/>
    </row>
    <row r="97" spans="1:15" s="15" customFormat="1" ht="45" customHeight="1">
      <c r="A97" s="165"/>
      <c r="B97" s="188"/>
      <c r="C97" s="35">
        <v>2018</v>
      </c>
      <c r="D97" s="35" t="s">
        <v>174</v>
      </c>
      <c r="E97" s="3" t="s">
        <v>162</v>
      </c>
      <c r="F97" s="35" t="s">
        <v>286</v>
      </c>
      <c r="G97" s="3" t="s">
        <v>163</v>
      </c>
      <c r="H97" s="36" t="s">
        <v>569</v>
      </c>
      <c r="I97" s="36"/>
      <c r="J97" s="36" t="s">
        <v>570</v>
      </c>
      <c r="K97" s="9" t="s">
        <v>243</v>
      </c>
      <c r="L97" s="3">
        <v>104</v>
      </c>
      <c r="M97" s="3">
        <v>104</v>
      </c>
      <c r="N97" s="3">
        <v>52</v>
      </c>
      <c r="O97" s="55"/>
    </row>
    <row r="98" spans="1:15" s="15" customFormat="1" ht="45" customHeight="1">
      <c r="A98" s="165"/>
      <c r="B98" s="188"/>
      <c r="C98" s="35">
        <v>2018</v>
      </c>
      <c r="D98" s="35" t="s">
        <v>174</v>
      </c>
      <c r="E98" s="3" t="s">
        <v>166</v>
      </c>
      <c r="F98" s="35" t="s">
        <v>287</v>
      </c>
      <c r="G98" s="35" t="s">
        <v>178</v>
      </c>
      <c r="H98" s="36" t="s">
        <v>571</v>
      </c>
      <c r="I98" s="36"/>
      <c r="J98" s="36" t="s">
        <v>288</v>
      </c>
      <c r="K98" s="9" t="s">
        <v>243</v>
      </c>
      <c r="L98" s="3">
        <v>10</v>
      </c>
      <c r="M98" s="3">
        <v>10</v>
      </c>
      <c r="N98" s="3">
        <v>10</v>
      </c>
      <c r="O98" s="55"/>
    </row>
    <row r="99" spans="1:15" s="15" customFormat="1" ht="45" customHeight="1">
      <c r="A99" s="165"/>
      <c r="B99" s="188"/>
      <c r="C99" s="3">
        <v>2019</v>
      </c>
      <c r="D99" s="3" t="s">
        <v>174</v>
      </c>
      <c r="E99" s="35" t="s">
        <v>164</v>
      </c>
      <c r="F99" s="3" t="s">
        <v>476</v>
      </c>
      <c r="G99" s="35" t="s">
        <v>477</v>
      </c>
      <c r="H99" s="3" t="s">
        <v>478</v>
      </c>
      <c r="I99" s="3"/>
      <c r="J99" s="9" t="s">
        <v>479</v>
      </c>
      <c r="K99" s="3">
        <v>1</v>
      </c>
      <c r="L99" s="3">
        <v>3</v>
      </c>
      <c r="M99" s="3"/>
      <c r="N99" s="3">
        <v>3.4</v>
      </c>
      <c r="O99" s="55"/>
    </row>
    <row r="100" spans="1:15" s="15" customFormat="1" ht="45" customHeight="1" thickBot="1">
      <c r="A100" s="161"/>
      <c r="B100" s="189"/>
      <c r="C100" s="86">
        <v>2019</v>
      </c>
      <c r="D100" s="86" t="s">
        <v>174</v>
      </c>
      <c r="E100" s="86" t="s">
        <v>164</v>
      </c>
      <c r="F100" s="86" t="s">
        <v>480</v>
      </c>
      <c r="G100" s="85" t="s">
        <v>477</v>
      </c>
      <c r="H100" s="86" t="s">
        <v>481</v>
      </c>
      <c r="I100" s="86"/>
      <c r="J100" s="87" t="s">
        <v>479</v>
      </c>
      <c r="K100" s="87" t="s">
        <v>257</v>
      </c>
      <c r="L100" s="86">
        <v>3</v>
      </c>
      <c r="M100" s="86"/>
      <c r="N100" s="86">
        <v>3.4</v>
      </c>
      <c r="O100" s="88"/>
    </row>
    <row r="101" spans="1:15" s="15" customFormat="1" ht="45" customHeight="1">
      <c r="A101" s="160">
        <v>9</v>
      </c>
      <c r="B101" s="190" t="s">
        <v>112</v>
      </c>
      <c r="C101" s="89" t="s">
        <v>160</v>
      </c>
      <c r="D101" s="105" t="s">
        <v>21</v>
      </c>
      <c r="E101" s="105" t="s">
        <v>113</v>
      </c>
      <c r="F101" s="105" t="s">
        <v>114</v>
      </c>
      <c r="G101" s="105" t="s">
        <v>115</v>
      </c>
      <c r="H101" s="105">
        <v>2017.1</v>
      </c>
      <c r="I101" s="105"/>
      <c r="J101" s="105" t="s">
        <v>116</v>
      </c>
      <c r="K101" s="105" t="s">
        <v>117</v>
      </c>
      <c r="L101" s="105">
        <v>17.5</v>
      </c>
      <c r="M101" s="105"/>
      <c r="N101" s="106">
        <v>17.5</v>
      </c>
      <c r="O101" s="107">
        <f>SUM(N101:N113)</f>
        <v>120.5</v>
      </c>
    </row>
    <row r="102" spans="1:15" s="15" customFormat="1" ht="45" customHeight="1">
      <c r="A102" s="165"/>
      <c r="B102" s="191"/>
      <c r="C102" s="5" t="s">
        <v>160</v>
      </c>
      <c r="D102" s="20" t="s">
        <v>21</v>
      </c>
      <c r="E102" s="20" t="s">
        <v>12</v>
      </c>
      <c r="F102" s="20" t="s">
        <v>118</v>
      </c>
      <c r="G102" s="20" t="s">
        <v>77</v>
      </c>
      <c r="H102" s="20">
        <v>2017.1</v>
      </c>
      <c r="I102" s="20"/>
      <c r="J102" s="20"/>
      <c r="K102" s="20" t="s">
        <v>119</v>
      </c>
      <c r="L102" s="20">
        <v>5</v>
      </c>
      <c r="M102" s="20"/>
      <c r="N102" s="21">
        <v>5</v>
      </c>
      <c r="O102" s="64"/>
    </row>
    <row r="103" spans="1:15" s="15" customFormat="1" ht="45" customHeight="1">
      <c r="A103" s="165"/>
      <c r="B103" s="191"/>
      <c r="C103" s="5" t="s">
        <v>185</v>
      </c>
      <c r="D103" s="5" t="s">
        <v>186</v>
      </c>
      <c r="E103" s="5" t="s">
        <v>198</v>
      </c>
      <c r="F103" s="5" t="s">
        <v>212</v>
      </c>
      <c r="G103" s="5" t="s">
        <v>213</v>
      </c>
      <c r="H103" s="5">
        <v>2017.4</v>
      </c>
      <c r="I103" s="5"/>
      <c r="J103" s="5"/>
      <c r="K103" s="5" t="s">
        <v>214</v>
      </c>
      <c r="L103" s="5">
        <v>3</v>
      </c>
      <c r="M103" s="5"/>
      <c r="N103" s="5">
        <v>3</v>
      </c>
      <c r="O103" s="61"/>
    </row>
    <row r="104" spans="1:15" s="15" customFormat="1" ht="45" customHeight="1">
      <c r="A104" s="165"/>
      <c r="B104" s="191"/>
      <c r="C104" s="35">
        <v>2018</v>
      </c>
      <c r="D104" s="35" t="s">
        <v>171</v>
      </c>
      <c r="E104" s="35" t="s">
        <v>168</v>
      </c>
      <c r="F104" s="35" t="s">
        <v>349</v>
      </c>
      <c r="G104" s="35" t="s">
        <v>175</v>
      </c>
      <c r="H104" s="36" t="s">
        <v>350</v>
      </c>
      <c r="I104" s="36"/>
      <c r="J104" s="9"/>
      <c r="K104" s="36" t="s">
        <v>572</v>
      </c>
      <c r="L104" s="3">
        <v>20</v>
      </c>
      <c r="M104" s="3">
        <v>20</v>
      </c>
      <c r="N104" s="3">
        <v>20</v>
      </c>
      <c r="O104" s="55"/>
    </row>
    <row r="105" spans="1:15" s="15" customFormat="1" ht="45" customHeight="1">
      <c r="A105" s="165"/>
      <c r="B105" s="191"/>
      <c r="C105" s="35">
        <v>2018</v>
      </c>
      <c r="D105" s="35" t="s">
        <v>171</v>
      </c>
      <c r="E105" s="35" t="s">
        <v>168</v>
      </c>
      <c r="F105" s="35" t="s">
        <v>351</v>
      </c>
      <c r="G105" s="35" t="s">
        <v>175</v>
      </c>
      <c r="H105" s="36" t="s">
        <v>352</v>
      </c>
      <c r="I105" s="36"/>
      <c r="J105" s="9"/>
      <c r="K105" s="36" t="s">
        <v>573</v>
      </c>
      <c r="L105" s="3">
        <v>10</v>
      </c>
      <c r="M105" s="3">
        <v>10</v>
      </c>
      <c r="N105" s="3">
        <v>10</v>
      </c>
      <c r="O105" s="55"/>
    </row>
    <row r="106" spans="1:15" s="15" customFormat="1" ht="45" customHeight="1">
      <c r="A106" s="165"/>
      <c r="B106" s="191"/>
      <c r="C106" s="35">
        <v>2018</v>
      </c>
      <c r="D106" s="35" t="s">
        <v>171</v>
      </c>
      <c r="E106" s="35" t="s">
        <v>164</v>
      </c>
      <c r="F106" s="3"/>
      <c r="G106" s="35" t="s">
        <v>283</v>
      </c>
      <c r="H106" s="36" t="s">
        <v>566</v>
      </c>
      <c r="I106" s="36"/>
      <c r="J106" s="36" t="s">
        <v>574</v>
      </c>
      <c r="K106" s="9" t="s">
        <v>243</v>
      </c>
      <c r="L106" s="3">
        <v>5</v>
      </c>
      <c r="M106" s="3">
        <v>5</v>
      </c>
      <c r="N106" s="3">
        <v>5</v>
      </c>
      <c r="O106" s="55"/>
    </row>
    <row r="107" spans="1:15" s="15" customFormat="1" ht="45" customHeight="1">
      <c r="A107" s="165"/>
      <c r="B107" s="191"/>
      <c r="C107" s="35">
        <v>2019</v>
      </c>
      <c r="D107" s="35" t="s">
        <v>171</v>
      </c>
      <c r="E107" s="39" t="s">
        <v>164</v>
      </c>
      <c r="F107" s="3" t="s">
        <v>496</v>
      </c>
      <c r="G107" s="3" t="s">
        <v>497</v>
      </c>
      <c r="H107" s="9" t="s">
        <v>453</v>
      </c>
      <c r="I107" s="9"/>
      <c r="J107" s="39" t="s">
        <v>498</v>
      </c>
      <c r="K107" s="9" t="s">
        <v>243</v>
      </c>
      <c r="L107" s="3">
        <v>10</v>
      </c>
      <c r="M107" s="3"/>
      <c r="N107" s="3">
        <v>10</v>
      </c>
      <c r="O107" s="55"/>
    </row>
    <row r="108" spans="1:15" s="15" customFormat="1" ht="45" customHeight="1">
      <c r="A108" s="165"/>
      <c r="B108" s="191"/>
      <c r="C108" s="44">
        <v>2019</v>
      </c>
      <c r="D108" s="44" t="s">
        <v>171</v>
      </c>
      <c r="E108" s="44" t="s">
        <v>164</v>
      </c>
      <c r="F108" s="43" t="s">
        <v>499</v>
      </c>
      <c r="G108" s="44" t="s">
        <v>500</v>
      </c>
      <c r="H108" s="48">
        <v>43466</v>
      </c>
      <c r="I108" s="48"/>
      <c r="J108" s="49" t="s">
        <v>165</v>
      </c>
      <c r="K108" s="46" t="s">
        <v>243</v>
      </c>
      <c r="L108" s="43">
        <v>10</v>
      </c>
      <c r="M108" s="43"/>
      <c r="N108" s="43">
        <v>10</v>
      </c>
      <c r="O108" s="56"/>
    </row>
    <row r="109" spans="1:15" ht="45" customHeight="1">
      <c r="A109" s="165"/>
      <c r="B109" s="191"/>
      <c r="C109" s="44">
        <v>2019</v>
      </c>
      <c r="D109" s="44" t="s">
        <v>171</v>
      </c>
      <c r="E109" s="43" t="s">
        <v>164</v>
      </c>
      <c r="F109" s="43" t="s">
        <v>501</v>
      </c>
      <c r="G109" s="43" t="s">
        <v>502</v>
      </c>
      <c r="H109" s="46" t="s">
        <v>503</v>
      </c>
      <c r="I109" s="46"/>
      <c r="J109" s="49" t="s">
        <v>415</v>
      </c>
      <c r="K109" s="46" t="s">
        <v>243</v>
      </c>
      <c r="L109" s="43">
        <v>10</v>
      </c>
      <c r="M109" s="43"/>
      <c r="N109" s="43">
        <v>10</v>
      </c>
      <c r="O109" s="56"/>
    </row>
    <row r="110" spans="1:15" ht="45" customHeight="1">
      <c r="A110" s="165"/>
      <c r="B110" s="191"/>
      <c r="C110" s="44">
        <v>2019</v>
      </c>
      <c r="D110" s="44" t="s">
        <v>171</v>
      </c>
      <c r="E110" s="43" t="s">
        <v>164</v>
      </c>
      <c r="F110" s="43" t="s">
        <v>504</v>
      </c>
      <c r="G110" s="43" t="s">
        <v>283</v>
      </c>
      <c r="H110" s="46" t="s">
        <v>505</v>
      </c>
      <c r="I110" s="46"/>
      <c r="J110" s="49" t="s">
        <v>165</v>
      </c>
      <c r="K110" s="46" t="s">
        <v>243</v>
      </c>
      <c r="L110" s="43">
        <v>5</v>
      </c>
      <c r="M110" s="43"/>
      <c r="N110" s="43">
        <v>5</v>
      </c>
      <c r="O110" s="56"/>
    </row>
    <row r="111" spans="1:15" ht="45" customHeight="1">
      <c r="A111" s="165"/>
      <c r="B111" s="191"/>
      <c r="C111" s="44">
        <v>2019</v>
      </c>
      <c r="D111" s="44" t="s">
        <v>171</v>
      </c>
      <c r="E111" s="49" t="s">
        <v>168</v>
      </c>
      <c r="F111" s="49" t="s">
        <v>506</v>
      </c>
      <c r="G111" s="49" t="s">
        <v>175</v>
      </c>
      <c r="H111" s="49" t="s">
        <v>575</v>
      </c>
      <c r="I111" s="49"/>
      <c r="J111" s="49" t="s">
        <v>343</v>
      </c>
      <c r="K111" s="46" t="s">
        <v>339</v>
      </c>
      <c r="L111" s="43">
        <v>10</v>
      </c>
      <c r="M111" s="43"/>
      <c r="N111" s="43">
        <v>10</v>
      </c>
      <c r="O111" s="56"/>
    </row>
    <row r="112" spans="1:15" ht="45" customHeight="1">
      <c r="A112" s="165"/>
      <c r="B112" s="191"/>
      <c r="C112" s="44">
        <v>2019</v>
      </c>
      <c r="D112" s="44" t="s">
        <v>171</v>
      </c>
      <c r="E112" s="49" t="s">
        <v>168</v>
      </c>
      <c r="F112" s="49" t="s">
        <v>507</v>
      </c>
      <c r="G112" s="49" t="s">
        <v>175</v>
      </c>
      <c r="H112" s="49" t="s">
        <v>508</v>
      </c>
      <c r="I112" s="49"/>
      <c r="J112" s="49" t="s">
        <v>343</v>
      </c>
      <c r="K112" s="46" t="s">
        <v>339</v>
      </c>
      <c r="L112" s="43">
        <v>10</v>
      </c>
      <c r="M112" s="43"/>
      <c r="N112" s="43">
        <v>10</v>
      </c>
      <c r="O112" s="56"/>
    </row>
    <row r="113" spans="1:15" ht="45" customHeight="1" thickBot="1">
      <c r="A113" s="161"/>
      <c r="B113" s="192"/>
      <c r="C113" s="85">
        <v>2019</v>
      </c>
      <c r="D113" s="85" t="s">
        <v>21</v>
      </c>
      <c r="E113" s="108" t="s">
        <v>618</v>
      </c>
      <c r="F113" s="108" t="s">
        <v>619</v>
      </c>
      <c r="G113" s="108" t="s">
        <v>20</v>
      </c>
      <c r="H113" s="108" t="s">
        <v>48</v>
      </c>
      <c r="I113" s="108"/>
      <c r="J113" s="108" t="s">
        <v>620</v>
      </c>
      <c r="K113" s="87" t="s">
        <v>621</v>
      </c>
      <c r="L113" s="86"/>
      <c r="M113" s="86"/>
      <c r="N113" s="86">
        <v>5</v>
      </c>
      <c r="O113" s="88"/>
    </row>
    <row r="114" spans="1:15" ht="45" customHeight="1">
      <c r="A114" s="160">
        <v>10</v>
      </c>
      <c r="B114" s="184" t="s">
        <v>67</v>
      </c>
      <c r="C114" s="89" t="s">
        <v>160</v>
      </c>
      <c r="D114" s="109" t="s">
        <v>40</v>
      </c>
      <c r="E114" s="110" t="s">
        <v>18</v>
      </c>
      <c r="F114" s="110" t="s">
        <v>19</v>
      </c>
      <c r="G114" s="110" t="s">
        <v>156</v>
      </c>
      <c r="H114" s="110">
        <v>2017.2</v>
      </c>
      <c r="I114" s="110"/>
      <c r="J114" s="110"/>
      <c r="K114" s="110">
        <v>15</v>
      </c>
      <c r="L114" s="110">
        <v>30</v>
      </c>
      <c r="M114" s="110"/>
      <c r="N114" s="110">
        <v>30</v>
      </c>
      <c r="O114" s="111">
        <f>SUM(N114:N120)</f>
        <v>127</v>
      </c>
    </row>
    <row r="115" spans="1:15" ht="45" customHeight="1">
      <c r="A115" s="165"/>
      <c r="B115" s="185"/>
      <c r="C115" s="5" t="s">
        <v>185</v>
      </c>
      <c r="D115" s="5" t="s">
        <v>192</v>
      </c>
      <c r="E115" s="5" t="s">
        <v>187</v>
      </c>
      <c r="F115" s="5" t="s">
        <v>215</v>
      </c>
      <c r="G115" s="5" t="s">
        <v>189</v>
      </c>
      <c r="H115" s="5">
        <v>2017.9</v>
      </c>
      <c r="I115" s="5"/>
      <c r="J115" s="5" t="s">
        <v>210</v>
      </c>
      <c r="K115" s="5">
        <v>1</v>
      </c>
      <c r="L115" s="5">
        <v>10</v>
      </c>
      <c r="M115" s="5"/>
      <c r="N115" s="5">
        <v>10</v>
      </c>
      <c r="O115" s="61"/>
    </row>
    <row r="116" spans="1:15" ht="45" customHeight="1">
      <c r="A116" s="165"/>
      <c r="B116" s="185"/>
      <c r="C116" s="35">
        <v>2018</v>
      </c>
      <c r="D116" s="35" t="s">
        <v>174</v>
      </c>
      <c r="E116" s="35" t="s">
        <v>162</v>
      </c>
      <c r="F116" s="35" t="s">
        <v>248</v>
      </c>
      <c r="G116" s="35" t="s">
        <v>249</v>
      </c>
      <c r="H116" s="36" t="s">
        <v>250</v>
      </c>
      <c r="I116" s="36"/>
      <c r="J116" s="36" t="s">
        <v>576</v>
      </c>
      <c r="K116" s="36" t="s">
        <v>577</v>
      </c>
      <c r="L116" s="3">
        <v>50</v>
      </c>
      <c r="M116" s="3">
        <v>50</v>
      </c>
      <c r="N116" s="3">
        <v>50</v>
      </c>
      <c r="O116" s="55"/>
    </row>
    <row r="117" spans="1:15" ht="45" customHeight="1">
      <c r="A117" s="165"/>
      <c r="B117" s="185"/>
      <c r="C117" s="35">
        <v>2018</v>
      </c>
      <c r="D117" s="35" t="s">
        <v>174</v>
      </c>
      <c r="E117" s="35" t="s">
        <v>168</v>
      </c>
      <c r="F117" s="3" t="s">
        <v>245</v>
      </c>
      <c r="G117" s="3" t="s">
        <v>246</v>
      </c>
      <c r="H117" s="9" t="s">
        <v>561</v>
      </c>
      <c r="I117" s="9"/>
      <c r="J117" s="9"/>
      <c r="K117" s="9" t="s">
        <v>251</v>
      </c>
      <c r="L117" s="3">
        <v>12</v>
      </c>
      <c r="M117" s="3">
        <v>12</v>
      </c>
      <c r="N117" s="3">
        <v>12</v>
      </c>
      <c r="O117" s="55"/>
    </row>
    <row r="118" spans="1:15" ht="45" customHeight="1">
      <c r="A118" s="165"/>
      <c r="B118" s="185"/>
      <c r="C118" s="35">
        <v>2018</v>
      </c>
      <c r="D118" s="35" t="s">
        <v>174</v>
      </c>
      <c r="E118" s="35" t="s">
        <v>168</v>
      </c>
      <c r="F118" s="3" t="s">
        <v>252</v>
      </c>
      <c r="G118" s="3" t="s">
        <v>169</v>
      </c>
      <c r="H118" s="9" t="s">
        <v>315</v>
      </c>
      <c r="I118" s="9"/>
      <c r="J118" s="9" t="s">
        <v>253</v>
      </c>
      <c r="K118" s="9" t="s">
        <v>254</v>
      </c>
      <c r="L118" s="3">
        <v>12</v>
      </c>
      <c r="M118" s="3">
        <v>12</v>
      </c>
      <c r="N118" s="3">
        <v>12</v>
      </c>
      <c r="O118" s="55"/>
    </row>
    <row r="119" spans="1:15" ht="45" customHeight="1">
      <c r="A119" s="165"/>
      <c r="B119" s="185"/>
      <c r="C119" s="35">
        <v>2019</v>
      </c>
      <c r="D119" s="35" t="s">
        <v>40</v>
      </c>
      <c r="E119" s="35" t="s">
        <v>12</v>
      </c>
      <c r="F119" s="3" t="s">
        <v>622</v>
      </c>
      <c r="G119" s="3" t="s">
        <v>623</v>
      </c>
      <c r="H119" s="9" t="s">
        <v>624</v>
      </c>
      <c r="I119" s="9"/>
      <c r="J119" s="9" t="s">
        <v>15</v>
      </c>
      <c r="K119" s="9" t="s">
        <v>629</v>
      </c>
      <c r="L119" s="3"/>
      <c r="M119" s="3"/>
      <c r="N119" s="3">
        <v>3</v>
      </c>
      <c r="O119" s="55"/>
    </row>
    <row r="120" spans="1:15" ht="45" customHeight="1" thickBot="1">
      <c r="A120" s="161"/>
      <c r="B120" s="186"/>
      <c r="C120" s="85">
        <v>2019</v>
      </c>
      <c r="D120" s="85" t="s">
        <v>40</v>
      </c>
      <c r="E120" s="85" t="s">
        <v>625</v>
      </c>
      <c r="F120" s="86" t="s">
        <v>626</v>
      </c>
      <c r="G120" s="86" t="s">
        <v>627</v>
      </c>
      <c r="H120" s="87" t="s">
        <v>628</v>
      </c>
      <c r="I120" s="87"/>
      <c r="J120" s="87" t="s">
        <v>38</v>
      </c>
      <c r="K120" s="87" t="s">
        <v>630</v>
      </c>
      <c r="L120" s="86">
        <v>10</v>
      </c>
      <c r="M120" s="86"/>
      <c r="N120" s="86">
        <v>10</v>
      </c>
      <c r="O120" s="88"/>
    </row>
    <row r="121" spans="1:15" ht="45" customHeight="1">
      <c r="A121" s="160">
        <v>11</v>
      </c>
      <c r="B121" s="172" t="s">
        <v>216</v>
      </c>
      <c r="C121" s="89" t="s">
        <v>185</v>
      </c>
      <c r="D121" s="89" t="s">
        <v>192</v>
      </c>
      <c r="E121" s="89" t="s">
        <v>210</v>
      </c>
      <c r="F121" s="89" t="s">
        <v>217</v>
      </c>
      <c r="G121" s="89" t="s">
        <v>189</v>
      </c>
      <c r="H121" s="89">
        <v>42979</v>
      </c>
      <c r="I121" s="89"/>
      <c r="J121" s="89"/>
      <c r="K121" s="89">
        <v>1</v>
      </c>
      <c r="L121" s="89">
        <v>10</v>
      </c>
      <c r="M121" s="89"/>
      <c r="N121" s="89">
        <v>10</v>
      </c>
      <c r="O121" s="90">
        <f>SUM(N121:N125)</f>
        <v>43.5</v>
      </c>
    </row>
    <row r="122" spans="1:15" ht="45" customHeight="1">
      <c r="A122" s="165"/>
      <c r="B122" s="173"/>
      <c r="C122" s="35">
        <v>2018</v>
      </c>
      <c r="D122" s="35" t="s">
        <v>174</v>
      </c>
      <c r="E122" s="35" t="s">
        <v>166</v>
      </c>
      <c r="F122" s="3" t="s">
        <v>340</v>
      </c>
      <c r="G122" s="35" t="s">
        <v>341</v>
      </c>
      <c r="H122" s="9" t="s">
        <v>320</v>
      </c>
      <c r="I122" s="9"/>
      <c r="J122" s="9" t="s">
        <v>182</v>
      </c>
      <c r="K122" s="9" t="s">
        <v>243</v>
      </c>
      <c r="L122" s="3">
        <v>10</v>
      </c>
      <c r="M122" s="3">
        <v>10</v>
      </c>
      <c r="N122" s="3">
        <v>10</v>
      </c>
      <c r="O122" s="55"/>
    </row>
    <row r="123" spans="1:15" ht="45" customHeight="1">
      <c r="A123" s="165"/>
      <c r="B123" s="173"/>
      <c r="C123" s="35">
        <v>2018</v>
      </c>
      <c r="D123" s="35" t="s">
        <v>174</v>
      </c>
      <c r="E123" s="35" t="s">
        <v>166</v>
      </c>
      <c r="F123" s="3" t="s">
        <v>342</v>
      </c>
      <c r="G123" s="3" t="s">
        <v>169</v>
      </c>
      <c r="H123" s="9" t="s">
        <v>578</v>
      </c>
      <c r="I123" s="9"/>
      <c r="J123" s="9" t="s">
        <v>182</v>
      </c>
      <c r="K123" s="9" t="s">
        <v>339</v>
      </c>
      <c r="L123" s="3">
        <v>5</v>
      </c>
      <c r="M123" s="3">
        <v>5</v>
      </c>
      <c r="N123" s="3">
        <v>3.5</v>
      </c>
      <c r="O123" s="55"/>
    </row>
    <row r="124" spans="1:15" ht="45" customHeight="1">
      <c r="A124" s="165"/>
      <c r="B124" s="173"/>
      <c r="C124" s="35">
        <v>2019</v>
      </c>
      <c r="D124" s="35" t="s">
        <v>174</v>
      </c>
      <c r="E124" s="35" t="s">
        <v>164</v>
      </c>
      <c r="F124" s="3" t="s">
        <v>482</v>
      </c>
      <c r="G124" s="35" t="s">
        <v>483</v>
      </c>
      <c r="H124" s="9" t="s">
        <v>446</v>
      </c>
      <c r="I124" s="9"/>
      <c r="J124" s="9"/>
      <c r="K124" s="36" t="s">
        <v>579</v>
      </c>
      <c r="L124" s="3">
        <v>10</v>
      </c>
      <c r="M124" s="3"/>
      <c r="N124" s="3">
        <v>10</v>
      </c>
      <c r="O124" s="55"/>
    </row>
    <row r="125" spans="1:15" ht="45" customHeight="1" thickBot="1">
      <c r="A125" s="161"/>
      <c r="B125" s="174"/>
      <c r="C125" s="85">
        <v>2019</v>
      </c>
      <c r="D125" s="85" t="s">
        <v>174</v>
      </c>
      <c r="E125" s="85" t="s">
        <v>164</v>
      </c>
      <c r="F125" s="86" t="s">
        <v>484</v>
      </c>
      <c r="G125" s="85" t="s">
        <v>485</v>
      </c>
      <c r="H125" s="87" t="s">
        <v>486</v>
      </c>
      <c r="I125" s="87"/>
      <c r="J125" s="87"/>
      <c r="K125" s="112" t="s">
        <v>579</v>
      </c>
      <c r="L125" s="86">
        <v>10</v>
      </c>
      <c r="M125" s="86"/>
      <c r="N125" s="86">
        <v>10</v>
      </c>
      <c r="O125" s="88"/>
    </row>
    <row r="126" spans="1:15" ht="45" customHeight="1">
      <c r="A126" s="160">
        <v>12</v>
      </c>
      <c r="B126" s="181" t="s">
        <v>59</v>
      </c>
      <c r="C126" s="89" t="s">
        <v>160</v>
      </c>
      <c r="D126" s="113" t="s">
        <v>40</v>
      </c>
      <c r="E126" s="113" t="s">
        <v>12</v>
      </c>
      <c r="F126" s="113" t="s">
        <v>60</v>
      </c>
      <c r="G126" s="113" t="s">
        <v>61</v>
      </c>
      <c r="H126" s="113">
        <v>2017</v>
      </c>
      <c r="I126" s="113"/>
      <c r="J126" s="113" t="s">
        <v>62</v>
      </c>
      <c r="K126" s="113" t="s">
        <v>63</v>
      </c>
      <c r="L126" s="113">
        <v>30</v>
      </c>
      <c r="M126" s="113"/>
      <c r="N126" s="113">
        <v>30</v>
      </c>
      <c r="O126" s="114">
        <f>SUM(N126:N133)</f>
        <v>144</v>
      </c>
    </row>
    <row r="127" spans="1:15" ht="45" customHeight="1">
      <c r="A127" s="165"/>
      <c r="B127" s="182"/>
      <c r="C127" s="5" t="s">
        <v>160</v>
      </c>
      <c r="D127" s="22" t="s">
        <v>40</v>
      </c>
      <c r="E127" s="22" t="s">
        <v>18</v>
      </c>
      <c r="F127" s="22" t="s">
        <v>54</v>
      </c>
      <c r="G127" s="22" t="s">
        <v>20</v>
      </c>
      <c r="H127" s="22">
        <v>2017</v>
      </c>
      <c r="I127" s="22"/>
      <c r="J127" s="22"/>
      <c r="K127" s="22" t="s">
        <v>64</v>
      </c>
      <c r="L127" s="22">
        <v>32</v>
      </c>
      <c r="M127" s="22"/>
      <c r="N127" s="22">
        <v>20</v>
      </c>
      <c r="O127" s="65"/>
    </row>
    <row r="128" spans="1:15" ht="45" customHeight="1">
      <c r="A128" s="165"/>
      <c r="B128" s="182"/>
      <c r="C128" s="5" t="s">
        <v>160</v>
      </c>
      <c r="D128" s="22" t="s">
        <v>40</v>
      </c>
      <c r="E128" s="22" t="s">
        <v>65</v>
      </c>
      <c r="F128" s="22" t="s">
        <v>55</v>
      </c>
      <c r="G128" s="22" t="s">
        <v>20</v>
      </c>
      <c r="H128" s="22">
        <v>2017</v>
      </c>
      <c r="I128" s="22"/>
      <c r="J128" s="22"/>
      <c r="K128" s="22" t="s">
        <v>66</v>
      </c>
      <c r="L128" s="22">
        <v>4</v>
      </c>
      <c r="M128" s="22"/>
      <c r="N128" s="22">
        <v>4</v>
      </c>
      <c r="O128" s="65"/>
    </row>
    <row r="129" spans="1:15" ht="45" customHeight="1">
      <c r="A129" s="165"/>
      <c r="B129" s="182"/>
      <c r="C129" s="5" t="s">
        <v>185</v>
      </c>
      <c r="D129" s="5" t="s">
        <v>192</v>
      </c>
      <c r="E129" s="5" t="s">
        <v>218</v>
      </c>
      <c r="F129" s="5" t="s">
        <v>219</v>
      </c>
      <c r="G129" s="5" t="s">
        <v>189</v>
      </c>
      <c r="H129" s="5">
        <v>2017</v>
      </c>
      <c r="I129" s="5"/>
      <c r="J129" s="5"/>
      <c r="K129" s="5" t="s">
        <v>220</v>
      </c>
      <c r="L129" s="5">
        <v>40</v>
      </c>
      <c r="M129" s="5"/>
      <c r="N129" s="5">
        <v>40</v>
      </c>
      <c r="O129" s="61"/>
    </row>
    <row r="130" spans="1:15" ht="45" customHeight="1">
      <c r="A130" s="165"/>
      <c r="B130" s="182"/>
      <c r="C130" s="35">
        <v>2018</v>
      </c>
      <c r="D130" s="3" t="s">
        <v>174</v>
      </c>
      <c r="E130" s="3" t="s">
        <v>166</v>
      </c>
      <c r="F130" s="35" t="s">
        <v>238</v>
      </c>
      <c r="G130" s="35" t="s">
        <v>178</v>
      </c>
      <c r="H130" s="9" t="s">
        <v>320</v>
      </c>
      <c r="I130" s="9"/>
      <c r="J130" s="36" t="s">
        <v>173</v>
      </c>
      <c r="K130" s="9" t="s">
        <v>243</v>
      </c>
      <c r="L130" s="3">
        <v>20</v>
      </c>
      <c r="M130" s="3">
        <v>20</v>
      </c>
      <c r="N130" s="3">
        <v>20</v>
      </c>
      <c r="O130" s="55"/>
    </row>
    <row r="131" spans="1:15" ht="45" customHeight="1">
      <c r="A131" s="165"/>
      <c r="B131" s="182"/>
      <c r="C131" s="35">
        <v>2018</v>
      </c>
      <c r="D131" s="3" t="s">
        <v>174</v>
      </c>
      <c r="E131" s="3" t="s">
        <v>168</v>
      </c>
      <c r="F131" s="35" t="s">
        <v>580</v>
      </c>
      <c r="G131" s="3" t="s">
        <v>239</v>
      </c>
      <c r="H131" s="9" t="s">
        <v>397</v>
      </c>
      <c r="I131" s="9"/>
      <c r="J131" s="9"/>
      <c r="K131" s="9" t="s">
        <v>581</v>
      </c>
      <c r="L131" s="3">
        <v>200</v>
      </c>
      <c r="M131" s="3">
        <v>200</v>
      </c>
      <c r="N131" s="3">
        <v>0</v>
      </c>
      <c r="O131" s="55"/>
    </row>
    <row r="132" spans="1:15" ht="45" customHeight="1">
      <c r="A132" s="165"/>
      <c r="B132" s="182"/>
      <c r="C132" s="3">
        <v>2019</v>
      </c>
      <c r="D132" s="3" t="s">
        <v>174</v>
      </c>
      <c r="E132" s="3" t="s">
        <v>164</v>
      </c>
      <c r="F132" s="3" t="s">
        <v>437</v>
      </c>
      <c r="G132" s="3" t="s">
        <v>438</v>
      </c>
      <c r="H132" s="9" t="s">
        <v>439</v>
      </c>
      <c r="I132" s="9"/>
      <c r="J132" s="9" t="s">
        <v>440</v>
      </c>
      <c r="K132" s="9" t="s">
        <v>243</v>
      </c>
      <c r="L132" s="3">
        <v>10</v>
      </c>
      <c r="M132" s="3"/>
      <c r="N132" s="3">
        <v>10</v>
      </c>
      <c r="O132" s="55"/>
    </row>
    <row r="133" spans="1:15" ht="45" customHeight="1" thickBot="1">
      <c r="A133" s="161"/>
      <c r="B133" s="183"/>
      <c r="C133" s="86">
        <v>2019</v>
      </c>
      <c r="D133" s="86" t="s">
        <v>174</v>
      </c>
      <c r="E133" s="86" t="s">
        <v>168</v>
      </c>
      <c r="F133" s="86" t="s">
        <v>441</v>
      </c>
      <c r="G133" s="85" t="s">
        <v>169</v>
      </c>
      <c r="H133" s="86" t="s">
        <v>442</v>
      </c>
      <c r="I133" s="86"/>
      <c r="J133" s="87" t="s">
        <v>443</v>
      </c>
      <c r="K133" s="87" t="s">
        <v>243</v>
      </c>
      <c r="L133" s="86">
        <v>20</v>
      </c>
      <c r="M133" s="86"/>
      <c r="N133" s="86">
        <v>20</v>
      </c>
      <c r="O133" s="88"/>
    </row>
    <row r="134" spans="1:15" ht="45" customHeight="1">
      <c r="A134" s="160">
        <v>13</v>
      </c>
      <c r="B134" s="175" t="s">
        <v>120</v>
      </c>
      <c r="C134" s="89" t="s">
        <v>160</v>
      </c>
      <c r="D134" s="115" t="s">
        <v>21</v>
      </c>
      <c r="E134" s="115" t="s">
        <v>18</v>
      </c>
      <c r="F134" s="115" t="s">
        <v>121</v>
      </c>
      <c r="G134" s="115" t="s">
        <v>122</v>
      </c>
      <c r="H134" s="116" t="s">
        <v>125</v>
      </c>
      <c r="I134" s="116"/>
      <c r="J134" s="115"/>
      <c r="K134" s="115">
        <v>1</v>
      </c>
      <c r="L134" s="115">
        <v>20</v>
      </c>
      <c r="M134" s="115"/>
      <c r="N134" s="115">
        <v>20</v>
      </c>
      <c r="O134" s="117">
        <f>SUM(N134:N145)</f>
        <v>197</v>
      </c>
    </row>
    <row r="135" spans="1:15" ht="45" customHeight="1">
      <c r="A135" s="165"/>
      <c r="B135" s="176"/>
      <c r="C135" s="5" t="s">
        <v>160</v>
      </c>
      <c r="D135" s="23" t="s">
        <v>21</v>
      </c>
      <c r="E135" s="23" t="s">
        <v>12</v>
      </c>
      <c r="F135" s="23" t="s">
        <v>123</v>
      </c>
      <c r="G135" s="23" t="s">
        <v>124</v>
      </c>
      <c r="H135" s="24" t="s">
        <v>126</v>
      </c>
      <c r="I135" s="24"/>
      <c r="J135" s="23" t="s">
        <v>15</v>
      </c>
      <c r="K135" s="23">
        <v>1</v>
      </c>
      <c r="L135" s="23">
        <v>10</v>
      </c>
      <c r="M135" s="23"/>
      <c r="N135" s="23">
        <v>10</v>
      </c>
      <c r="O135" s="66"/>
    </row>
    <row r="136" spans="1:15" ht="45" customHeight="1">
      <c r="A136" s="165"/>
      <c r="B136" s="176"/>
      <c r="C136" s="5" t="s">
        <v>185</v>
      </c>
      <c r="D136" s="5" t="s">
        <v>186</v>
      </c>
      <c r="E136" s="5" t="s">
        <v>221</v>
      </c>
      <c r="F136" s="5" t="s">
        <v>222</v>
      </c>
      <c r="G136" s="5" t="s">
        <v>189</v>
      </c>
      <c r="H136" s="5" t="s">
        <v>223</v>
      </c>
      <c r="I136" s="5"/>
      <c r="J136" s="5" t="s">
        <v>210</v>
      </c>
      <c r="K136" s="5">
        <v>1</v>
      </c>
      <c r="L136" s="5">
        <v>10</v>
      </c>
      <c r="M136" s="5"/>
      <c r="N136" s="5">
        <v>10</v>
      </c>
      <c r="O136" s="61"/>
    </row>
    <row r="137" spans="1:15" ht="45" customHeight="1">
      <c r="A137" s="165"/>
      <c r="B137" s="176"/>
      <c r="C137" s="35">
        <v>2018</v>
      </c>
      <c r="D137" s="35" t="s">
        <v>171</v>
      </c>
      <c r="E137" s="3" t="s">
        <v>164</v>
      </c>
      <c r="F137" s="35" t="s">
        <v>400</v>
      </c>
      <c r="G137" s="35" t="s">
        <v>401</v>
      </c>
      <c r="H137" s="36" t="s">
        <v>397</v>
      </c>
      <c r="I137" s="36"/>
      <c r="J137" s="36" t="s">
        <v>402</v>
      </c>
      <c r="K137" s="9" t="s">
        <v>339</v>
      </c>
      <c r="L137" s="3">
        <v>30</v>
      </c>
      <c r="M137" s="3">
        <v>30</v>
      </c>
      <c r="N137" s="3">
        <v>30</v>
      </c>
      <c r="O137" s="55"/>
    </row>
    <row r="138" spans="1:15" ht="45" customHeight="1">
      <c r="A138" s="165"/>
      <c r="B138" s="176"/>
      <c r="C138" s="35">
        <v>2018</v>
      </c>
      <c r="D138" s="35" t="s">
        <v>171</v>
      </c>
      <c r="E138" s="35" t="s">
        <v>164</v>
      </c>
      <c r="F138" s="35" t="s">
        <v>403</v>
      </c>
      <c r="G138" s="35" t="s">
        <v>404</v>
      </c>
      <c r="H138" s="36" t="s">
        <v>405</v>
      </c>
      <c r="I138" s="36"/>
      <c r="J138" s="36" t="s">
        <v>406</v>
      </c>
      <c r="K138" s="36" t="s">
        <v>243</v>
      </c>
      <c r="L138" s="3">
        <v>30</v>
      </c>
      <c r="M138" s="3">
        <v>30</v>
      </c>
      <c r="N138" s="3">
        <v>30</v>
      </c>
      <c r="O138" s="55"/>
    </row>
    <row r="139" spans="1:15" ht="45" customHeight="1">
      <c r="A139" s="165"/>
      <c r="B139" s="176"/>
      <c r="C139" s="35">
        <v>2018</v>
      </c>
      <c r="D139" s="35" t="s">
        <v>171</v>
      </c>
      <c r="E139" s="35" t="s">
        <v>168</v>
      </c>
      <c r="F139" s="3" t="s">
        <v>407</v>
      </c>
      <c r="G139" s="3" t="s">
        <v>175</v>
      </c>
      <c r="H139" s="9" t="s">
        <v>323</v>
      </c>
      <c r="I139" s="9"/>
      <c r="J139" s="9"/>
      <c r="K139" s="36" t="s">
        <v>615</v>
      </c>
      <c r="L139" s="3">
        <v>20</v>
      </c>
      <c r="M139" s="3">
        <v>20</v>
      </c>
      <c r="N139" s="3">
        <v>20</v>
      </c>
      <c r="O139" s="55"/>
    </row>
    <row r="140" spans="1:15" ht="45" customHeight="1">
      <c r="A140" s="165"/>
      <c r="B140" s="176"/>
      <c r="C140" s="44">
        <v>2018</v>
      </c>
      <c r="D140" s="44" t="s">
        <v>171</v>
      </c>
      <c r="E140" s="44" t="s">
        <v>168</v>
      </c>
      <c r="F140" s="44" t="s">
        <v>408</v>
      </c>
      <c r="G140" s="44" t="s">
        <v>312</v>
      </c>
      <c r="H140" s="45" t="s">
        <v>409</v>
      </c>
      <c r="I140" s="45"/>
      <c r="J140" s="45" t="s">
        <v>410</v>
      </c>
      <c r="K140" s="45" t="s">
        <v>257</v>
      </c>
      <c r="L140" s="43">
        <v>20</v>
      </c>
      <c r="M140" s="43">
        <v>20</v>
      </c>
      <c r="N140" s="43">
        <v>20</v>
      </c>
      <c r="O140" s="56"/>
    </row>
    <row r="141" spans="1:15" ht="45" customHeight="1">
      <c r="A141" s="165"/>
      <c r="B141" s="176"/>
      <c r="C141" s="44">
        <v>2019</v>
      </c>
      <c r="D141" s="44" t="s">
        <v>171</v>
      </c>
      <c r="E141" s="43" t="s">
        <v>164</v>
      </c>
      <c r="F141" s="44" t="s">
        <v>400</v>
      </c>
      <c r="G141" s="44" t="s">
        <v>465</v>
      </c>
      <c r="H141" s="45" t="s">
        <v>466</v>
      </c>
      <c r="I141" s="45"/>
      <c r="J141" s="45" t="s">
        <v>467</v>
      </c>
      <c r="K141" s="46" t="s">
        <v>339</v>
      </c>
      <c r="L141" s="43">
        <v>50</v>
      </c>
      <c r="M141" s="43"/>
      <c r="N141" s="43">
        <v>0</v>
      </c>
      <c r="O141" s="56"/>
    </row>
    <row r="142" spans="1:15" ht="45" customHeight="1">
      <c r="A142" s="165"/>
      <c r="B142" s="176"/>
      <c r="C142" s="44">
        <v>2019</v>
      </c>
      <c r="D142" s="44" t="s">
        <v>171</v>
      </c>
      <c r="E142" s="44" t="s">
        <v>164</v>
      </c>
      <c r="F142" s="43" t="s">
        <v>463</v>
      </c>
      <c r="G142" s="44" t="s">
        <v>404</v>
      </c>
      <c r="H142" s="45" t="s">
        <v>464</v>
      </c>
      <c r="I142" s="45"/>
      <c r="J142" s="45" t="s">
        <v>406</v>
      </c>
      <c r="K142" s="46" t="s">
        <v>339</v>
      </c>
      <c r="L142" s="43">
        <v>30</v>
      </c>
      <c r="M142" s="43"/>
      <c r="N142" s="43">
        <v>7</v>
      </c>
      <c r="O142" s="56"/>
    </row>
    <row r="143" spans="1:15" ht="45" customHeight="1">
      <c r="A143" s="165"/>
      <c r="B143" s="176"/>
      <c r="C143" s="44">
        <v>2019</v>
      </c>
      <c r="D143" s="44" t="s">
        <v>171</v>
      </c>
      <c r="E143" s="44" t="s">
        <v>168</v>
      </c>
      <c r="F143" s="43" t="s">
        <v>407</v>
      </c>
      <c r="G143" s="43" t="s">
        <v>175</v>
      </c>
      <c r="H143" s="46" t="s">
        <v>464</v>
      </c>
      <c r="I143" s="46"/>
      <c r="J143" s="45" t="s">
        <v>321</v>
      </c>
      <c r="K143" s="45" t="s">
        <v>348</v>
      </c>
      <c r="L143" s="43">
        <v>20</v>
      </c>
      <c r="M143" s="43"/>
      <c r="N143" s="43">
        <v>20</v>
      </c>
      <c r="O143" s="56"/>
    </row>
    <row r="144" spans="1:15" ht="45" customHeight="1">
      <c r="A144" s="165"/>
      <c r="B144" s="176"/>
      <c r="C144" s="44">
        <v>2019</v>
      </c>
      <c r="D144" s="44" t="s">
        <v>171</v>
      </c>
      <c r="E144" s="44" t="s">
        <v>468</v>
      </c>
      <c r="F144" s="43" t="s">
        <v>469</v>
      </c>
      <c r="G144" s="44" t="s">
        <v>470</v>
      </c>
      <c r="H144" s="45" t="s">
        <v>471</v>
      </c>
      <c r="I144" s="45"/>
      <c r="J144" s="45" t="s">
        <v>410</v>
      </c>
      <c r="K144" s="45" t="s">
        <v>257</v>
      </c>
      <c r="L144" s="43">
        <v>20</v>
      </c>
      <c r="M144" s="43"/>
      <c r="N144" s="43">
        <v>20</v>
      </c>
      <c r="O144" s="56"/>
    </row>
    <row r="145" spans="1:15" ht="45" customHeight="1" thickBot="1">
      <c r="A145" s="161"/>
      <c r="B145" s="177"/>
      <c r="C145" s="91">
        <v>2019</v>
      </c>
      <c r="D145" s="91" t="s">
        <v>171</v>
      </c>
      <c r="E145" s="79" t="s">
        <v>164</v>
      </c>
      <c r="F145" s="79" t="s">
        <v>472</v>
      </c>
      <c r="G145" s="79" t="s">
        <v>415</v>
      </c>
      <c r="H145" s="92" t="s">
        <v>453</v>
      </c>
      <c r="I145" s="92"/>
      <c r="J145" s="92" t="s">
        <v>473</v>
      </c>
      <c r="K145" s="92" t="s">
        <v>257</v>
      </c>
      <c r="L145" s="79">
        <v>10</v>
      </c>
      <c r="M145" s="79"/>
      <c r="N145" s="79">
        <v>10</v>
      </c>
      <c r="O145" s="80"/>
    </row>
    <row r="146" spans="1:15" ht="45" customHeight="1">
      <c r="A146" s="160">
        <v>14</v>
      </c>
      <c r="B146" s="172" t="s">
        <v>224</v>
      </c>
      <c r="C146" s="89" t="s">
        <v>185</v>
      </c>
      <c r="D146" s="89" t="s">
        <v>186</v>
      </c>
      <c r="E146" s="89" t="s">
        <v>198</v>
      </c>
      <c r="F146" s="89" t="s">
        <v>199</v>
      </c>
      <c r="G146" s="89" t="s">
        <v>200</v>
      </c>
      <c r="H146" s="89">
        <v>2017.2</v>
      </c>
      <c r="I146" s="89"/>
      <c r="J146" s="89"/>
      <c r="K146" s="89"/>
      <c r="L146" s="89">
        <v>60</v>
      </c>
      <c r="M146" s="89"/>
      <c r="N146" s="89">
        <v>60</v>
      </c>
      <c r="O146" s="90">
        <f>SUM(N146:N150)</f>
        <v>133.5</v>
      </c>
    </row>
    <row r="147" spans="1:15" ht="45" customHeight="1">
      <c r="A147" s="165"/>
      <c r="B147" s="173"/>
      <c r="C147" s="35">
        <v>2018</v>
      </c>
      <c r="D147" s="35" t="s">
        <v>171</v>
      </c>
      <c r="E147" s="3" t="s">
        <v>164</v>
      </c>
      <c r="F147" s="35" t="s">
        <v>334</v>
      </c>
      <c r="G147" s="35" t="s">
        <v>391</v>
      </c>
      <c r="H147" s="36" t="s">
        <v>392</v>
      </c>
      <c r="I147" s="36"/>
      <c r="J147" s="36" t="s">
        <v>336</v>
      </c>
      <c r="K147" s="36" t="s">
        <v>582</v>
      </c>
      <c r="L147" s="3">
        <v>2</v>
      </c>
      <c r="M147" s="3">
        <v>2</v>
      </c>
      <c r="N147" s="3">
        <v>2</v>
      </c>
      <c r="O147" s="55"/>
    </row>
    <row r="148" spans="1:15" ht="45" customHeight="1">
      <c r="A148" s="165"/>
      <c r="B148" s="173"/>
      <c r="C148" s="35">
        <v>2018</v>
      </c>
      <c r="D148" s="35" t="s">
        <v>171</v>
      </c>
      <c r="E148" s="35" t="s">
        <v>168</v>
      </c>
      <c r="F148" s="3" t="s">
        <v>252</v>
      </c>
      <c r="G148" s="3" t="s">
        <v>169</v>
      </c>
      <c r="H148" s="9" t="s">
        <v>315</v>
      </c>
      <c r="I148" s="9"/>
      <c r="J148" s="9" t="s">
        <v>253</v>
      </c>
      <c r="K148" s="9" t="s">
        <v>393</v>
      </c>
      <c r="L148" s="3">
        <v>20</v>
      </c>
      <c r="M148" s="3">
        <v>20</v>
      </c>
      <c r="N148" s="3">
        <v>20</v>
      </c>
      <c r="O148" s="55"/>
    </row>
    <row r="149" spans="1:15" ht="45" customHeight="1">
      <c r="A149" s="165"/>
      <c r="B149" s="173"/>
      <c r="C149" s="35">
        <v>2018</v>
      </c>
      <c r="D149" s="35" t="s">
        <v>171</v>
      </c>
      <c r="E149" s="3" t="s">
        <v>166</v>
      </c>
      <c r="F149" s="3" t="s">
        <v>394</v>
      </c>
      <c r="G149" s="3" t="s">
        <v>169</v>
      </c>
      <c r="H149" s="9" t="s">
        <v>315</v>
      </c>
      <c r="I149" s="9"/>
      <c r="J149" s="9" t="s">
        <v>182</v>
      </c>
      <c r="K149" s="9" t="s">
        <v>368</v>
      </c>
      <c r="L149" s="35">
        <v>5</v>
      </c>
      <c r="M149" s="35">
        <v>5</v>
      </c>
      <c r="N149" s="3">
        <v>1.5</v>
      </c>
      <c r="O149" s="55"/>
    </row>
    <row r="150" spans="1:15" ht="45" customHeight="1" thickBot="1">
      <c r="A150" s="161"/>
      <c r="B150" s="174"/>
      <c r="C150" s="85">
        <v>2018</v>
      </c>
      <c r="D150" s="118" t="s">
        <v>171</v>
      </c>
      <c r="E150" s="118" t="s">
        <v>162</v>
      </c>
      <c r="F150" s="118" t="s">
        <v>395</v>
      </c>
      <c r="G150" s="118" t="s">
        <v>396</v>
      </c>
      <c r="H150" s="119" t="s">
        <v>397</v>
      </c>
      <c r="I150" s="119"/>
      <c r="J150" s="119" t="s">
        <v>301</v>
      </c>
      <c r="K150" s="119" t="s">
        <v>398</v>
      </c>
      <c r="L150" s="118">
        <v>50</v>
      </c>
      <c r="M150" s="118">
        <v>50</v>
      </c>
      <c r="N150" s="118">
        <v>50</v>
      </c>
      <c r="O150" s="120"/>
    </row>
    <row r="151" spans="1:15" ht="45" customHeight="1">
      <c r="A151" s="160">
        <v>15</v>
      </c>
      <c r="B151" s="178" t="s">
        <v>127</v>
      </c>
      <c r="C151" s="89" t="s">
        <v>160</v>
      </c>
      <c r="D151" s="121" t="s">
        <v>21</v>
      </c>
      <c r="E151" s="121" t="s">
        <v>12</v>
      </c>
      <c r="F151" s="121" t="s">
        <v>128</v>
      </c>
      <c r="G151" s="121" t="s">
        <v>129</v>
      </c>
      <c r="H151" s="122">
        <v>42826</v>
      </c>
      <c r="I151" s="122"/>
      <c r="J151" s="121" t="s">
        <v>130</v>
      </c>
      <c r="K151" s="123" t="s">
        <v>583</v>
      </c>
      <c r="L151" s="121">
        <v>100</v>
      </c>
      <c r="M151" s="121">
        <v>65</v>
      </c>
      <c r="N151" s="121">
        <v>65</v>
      </c>
      <c r="O151" s="124">
        <f>SUM(N151:N175)</f>
        <v>574</v>
      </c>
    </row>
    <row r="152" spans="1:15" ht="45" customHeight="1">
      <c r="A152" s="165"/>
      <c r="B152" s="179"/>
      <c r="C152" s="5" t="s">
        <v>160</v>
      </c>
      <c r="D152" s="25" t="s">
        <v>21</v>
      </c>
      <c r="E152" s="25" t="s">
        <v>12</v>
      </c>
      <c r="F152" s="25" t="s">
        <v>584</v>
      </c>
      <c r="G152" s="25" t="s">
        <v>585</v>
      </c>
      <c r="H152" s="26">
        <v>42856</v>
      </c>
      <c r="I152" s="26"/>
      <c r="J152" s="25" t="s">
        <v>131</v>
      </c>
      <c r="K152" s="27" t="s">
        <v>583</v>
      </c>
      <c r="L152" s="25">
        <v>50</v>
      </c>
      <c r="M152" s="25">
        <v>32.5</v>
      </c>
      <c r="N152" s="25">
        <v>32.5</v>
      </c>
      <c r="O152" s="67"/>
    </row>
    <row r="153" spans="1:15" ht="45" customHeight="1">
      <c r="A153" s="165"/>
      <c r="B153" s="179"/>
      <c r="C153" s="5" t="s">
        <v>160</v>
      </c>
      <c r="D153" s="25" t="s">
        <v>21</v>
      </c>
      <c r="E153" s="25" t="s">
        <v>12</v>
      </c>
      <c r="F153" s="25" t="s">
        <v>586</v>
      </c>
      <c r="G153" s="25" t="s">
        <v>587</v>
      </c>
      <c r="H153" s="26">
        <v>42887</v>
      </c>
      <c r="I153" s="26"/>
      <c r="J153" s="25" t="s">
        <v>26</v>
      </c>
      <c r="K153" s="27" t="s">
        <v>588</v>
      </c>
      <c r="L153" s="25">
        <v>30</v>
      </c>
      <c r="M153" s="25">
        <v>18</v>
      </c>
      <c r="N153" s="25">
        <v>18</v>
      </c>
      <c r="O153" s="67"/>
    </row>
    <row r="154" spans="1:15" ht="45" customHeight="1">
      <c r="A154" s="165"/>
      <c r="B154" s="179"/>
      <c r="C154" s="5" t="s">
        <v>160</v>
      </c>
      <c r="D154" s="25" t="s">
        <v>21</v>
      </c>
      <c r="E154" s="25" t="s">
        <v>12</v>
      </c>
      <c r="F154" s="25" t="s">
        <v>589</v>
      </c>
      <c r="G154" s="25" t="s">
        <v>590</v>
      </c>
      <c r="H154" s="26">
        <v>42948</v>
      </c>
      <c r="I154" s="26"/>
      <c r="J154" s="25" t="s">
        <v>132</v>
      </c>
      <c r="K154" s="27" t="s">
        <v>583</v>
      </c>
      <c r="L154" s="25">
        <v>30</v>
      </c>
      <c r="M154" s="25">
        <v>19.5</v>
      </c>
      <c r="N154" s="25">
        <v>19.5</v>
      </c>
      <c r="O154" s="67"/>
    </row>
    <row r="155" spans="1:15" ht="45" customHeight="1">
      <c r="A155" s="165"/>
      <c r="B155" s="179"/>
      <c r="C155" s="5" t="s">
        <v>160</v>
      </c>
      <c r="D155" s="25" t="s">
        <v>21</v>
      </c>
      <c r="E155" s="25" t="s">
        <v>12</v>
      </c>
      <c r="F155" s="25" t="s">
        <v>591</v>
      </c>
      <c r="G155" s="25" t="s">
        <v>592</v>
      </c>
      <c r="H155" s="26">
        <v>42948</v>
      </c>
      <c r="I155" s="26"/>
      <c r="J155" s="25" t="s">
        <v>131</v>
      </c>
      <c r="K155" s="27" t="s">
        <v>133</v>
      </c>
      <c r="L155" s="25">
        <v>50</v>
      </c>
      <c r="M155" s="25">
        <v>50</v>
      </c>
      <c r="N155" s="25">
        <v>50</v>
      </c>
      <c r="O155" s="67"/>
    </row>
    <row r="156" spans="1:15" ht="45" customHeight="1">
      <c r="A156" s="165"/>
      <c r="B156" s="179"/>
      <c r="C156" s="5" t="s">
        <v>160</v>
      </c>
      <c r="D156" s="25" t="s">
        <v>21</v>
      </c>
      <c r="E156" s="25" t="s">
        <v>12</v>
      </c>
      <c r="F156" s="25" t="s">
        <v>134</v>
      </c>
      <c r="G156" s="25" t="s">
        <v>593</v>
      </c>
      <c r="H156" s="26">
        <v>42736</v>
      </c>
      <c r="I156" s="26"/>
      <c r="J156" s="25" t="s">
        <v>132</v>
      </c>
      <c r="K156" s="27" t="s">
        <v>594</v>
      </c>
      <c r="L156" s="25">
        <v>30</v>
      </c>
      <c r="M156" s="25">
        <v>1.5</v>
      </c>
      <c r="N156" s="25">
        <v>1.5</v>
      </c>
      <c r="O156" s="67"/>
    </row>
    <row r="157" spans="1:15" ht="45" customHeight="1">
      <c r="A157" s="165"/>
      <c r="B157" s="179"/>
      <c r="C157" s="5" t="s">
        <v>160</v>
      </c>
      <c r="D157" s="25" t="s">
        <v>21</v>
      </c>
      <c r="E157" s="25" t="s">
        <v>12</v>
      </c>
      <c r="F157" s="25" t="s">
        <v>135</v>
      </c>
      <c r="G157" s="25" t="s">
        <v>136</v>
      </c>
      <c r="H157" s="26">
        <v>42767</v>
      </c>
      <c r="I157" s="26"/>
      <c r="J157" s="25" t="s">
        <v>132</v>
      </c>
      <c r="K157" s="27" t="s">
        <v>594</v>
      </c>
      <c r="L157" s="25">
        <v>30</v>
      </c>
      <c r="M157" s="25">
        <v>1.5</v>
      </c>
      <c r="N157" s="25">
        <v>1.5</v>
      </c>
      <c r="O157" s="67"/>
    </row>
    <row r="158" spans="1:15" ht="45" customHeight="1">
      <c r="A158" s="165"/>
      <c r="B158" s="179"/>
      <c r="C158" s="5" t="s">
        <v>160</v>
      </c>
      <c r="D158" s="25" t="s">
        <v>21</v>
      </c>
      <c r="E158" s="25" t="s">
        <v>12</v>
      </c>
      <c r="F158" s="25" t="s">
        <v>137</v>
      </c>
      <c r="G158" s="25" t="s">
        <v>138</v>
      </c>
      <c r="H158" s="26">
        <v>42979</v>
      </c>
      <c r="I158" s="26"/>
      <c r="J158" s="25" t="s">
        <v>15</v>
      </c>
      <c r="K158" s="27" t="s">
        <v>539</v>
      </c>
      <c r="L158" s="25">
        <v>10</v>
      </c>
      <c r="M158" s="25">
        <v>7</v>
      </c>
      <c r="N158" s="25">
        <v>7</v>
      </c>
      <c r="O158" s="67"/>
    </row>
    <row r="159" spans="1:15" ht="45" customHeight="1">
      <c r="A159" s="165"/>
      <c r="B159" s="179"/>
      <c r="C159" s="5" t="s">
        <v>160</v>
      </c>
      <c r="D159" s="25" t="s">
        <v>21</v>
      </c>
      <c r="E159" s="25" t="s">
        <v>139</v>
      </c>
      <c r="F159" s="25" t="s">
        <v>140</v>
      </c>
      <c r="G159" s="25" t="s">
        <v>20</v>
      </c>
      <c r="H159" s="26">
        <v>43009</v>
      </c>
      <c r="I159" s="26"/>
      <c r="J159" s="25" t="s">
        <v>38</v>
      </c>
      <c r="K159" s="27">
        <v>1</v>
      </c>
      <c r="L159" s="25">
        <v>30</v>
      </c>
      <c r="M159" s="25">
        <v>30</v>
      </c>
      <c r="N159" s="25">
        <v>30</v>
      </c>
      <c r="O159" s="67"/>
    </row>
    <row r="160" spans="1:15" ht="45" customHeight="1">
      <c r="A160" s="165"/>
      <c r="B160" s="179"/>
      <c r="C160" s="5" t="s">
        <v>160</v>
      </c>
      <c r="D160" s="25" t="s">
        <v>21</v>
      </c>
      <c r="E160" s="25" t="s">
        <v>141</v>
      </c>
      <c r="F160" s="25" t="s">
        <v>142</v>
      </c>
      <c r="G160" s="25" t="s">
        <v>20</v>
      </c>
      <c r="H160" s="26">
        <v>42614</v>
      </c>
      <c r="I160" s="26"/>
      <c r="J160" s="25" t="s">
        <v>48</v>
      </c>
      <c r="K160" s="27">
        <v>1</v>
      </c>
      <c r="L160" s="25">
        <v>10</v>
      </c>
      <c r="M160" s="25">
        <v>10</v>
      </c>
      <c r="N160" s="25">
        <v>10</v>
      </c>
      <c r="O160" s="67"/>
    </row>
    <row r="161" spans="1:15" ht="45" customHeight="1">
      <c r="A161" s="165"/>
      <c r="B161" s="179"/>
      <c r="C161" s="5" t="s">
        <v>185</v>
      </c>
      <c r="D161" s="5" t="s">
        <v>186</v>
      </c>
      <c r="E161" s="5" t="s">
        <v>225</v>
      </c>
      <c r="F161" s="5" t="s">
        <v>226</v>
      </c>
      <c r="G161" s="5" t="s">
        <v>189</v>
      </c>
      <c r="H161" s="5">
        <v>42979</v>
      </c>
      <c r="I161" s="5"/>
      <c r="J161" s="5" t="s">
        <v>190</v>
      </c>
      <c r="K161" s="5">
        <v>1</v>
      </c>
      <c r="L161" s="5">
        <v>30</v>
      </c>
      <c r="M161" s="5">
        <v>30</v>
      </c>
      <c r="N161" s="5">
        <v>30</v>
      </c>
      <c r="O161" s="61"/>
    </row>
    <row r="162" spans="1:15" ht="45" customHeight="1">
      <c r="A162" s="165"/>
      <c r="B162" s="179"/>
      <c r="C162" s="35">
        <v>2018</v>
      </c>
      <c r="D162" s="35" t="s">
        <v>171</v>
      </c>
      <c r="E162" s="3" t="s">
        <v>164</v>
      </c>
      <c r="F162" s="35" t="s">
        <v>353</v>
      </c>
      <c r="G162" s="3" t="s">
        <v>354</v>
      </c>
      <c r="H162" s="9" t="s">
        <v>595</v>
      </c>
      <c r="I162" s="9"/>
      <c r="J162" s="9" t="s">
        <v>355</v>
      </c>
      <c r="K162" s="9" t="s">
        <v>393</v>
      </c>
      <c r="L162" s="3">
        <v>30</v>
      </c>
      <c r="M162" s="3">
        <v>30</v>
      </c>
      <c r="N162" s="3">
        <v>18</v>
      </c>
      <c r="O162" s="55"/>
    </row>
    <row r="163" spans="1:15" ht="45" customHeight="1">
      <c r="A163" s="165"/>
      <c r="B163" s="179"/>
      <c r="C163" s="35">
        <v>2018</v>
      </c>
      <c r="D163" s="35" t="s">
        <v>171</v>
      </c>
      <c r="E163" s="3" t="s">
        <v>356</v>
      </c>
      <c r="F163" s="3" t="s">
        <v>357</v>
      </c>
      <c r="G163" s="3" t="s">
        <v>358</v>
      </c>
      <c r="H163" s="9" t="s">
        <v>596</v>
      </c>
      <c r="I163" s="9"/>
      <c r="J163" s="9" t="s">
        <v>359</v>
      </c>
      <c r="K163" s="9" t="s">
        <v>543</v>
      </c>
      <c r="L163" s="3">
        <v>220</v>
      </c>
      <c r="M163" s="3">
        <v>220</v>
      </c>
      <c r="N163" s="3">
        <v>10</v>
      </c>
      <c r="O163" s="55"/>
    </row>
    <row r="164" spans="1:15" ht="45" customHeight="1">
      <c r="A164" s="165"/>
      <c r="B164" s="179"/>
      <c r="C164" s="35">
        <v>2018</v>
      </c>
      <c r="D164" s="35" t="s">
        <v>171</v>
      </c>
      <c r="E164" s="3" t="s">
        <v>356</v>
      </c>
      <c r="F164" s="3" t="s">
        <v>360</v>
      </c>
      <c r="G164" s="3" t="s">
        <v>361</v>
      </c>
      <c r="H164" s="9" t="s">
        <v>597</v>
      </c>
      <c r="I164" s="9"/>
      <c r="J164" s="9" t="s">
        <v>169</v>
      </c>
      <c r="K164" s="9" t="s">
        <v>543</v>
      </c>
      <c r="L164" s="3">
        <v>20</v>
      </c>
      <c r="M164" s="3">
        <v>20</v>
      </c>
      <c r="N164" s="3">
        <v>30</v>
      </c>
      <c r="O164" s="55"/>
    </row>
    <row r="165" spans="1:15" ht="61.5" customHeight="1">
      <c r="A165" s="165"/>
      <c r="B165" s="179"/>
      <c r="C165" s="35">
        <v>2018</v>
      </c>
      <c r="D165" s="35" t="s">
        <v>171</v>
      </c>
      <c r="E165" s="3" t="s">
        <v>166</v>
      </c>
      <c r="F165" s="3" t="s">
        <v>362</v>
      </c>
      <c r="G165" s="3" t="s">
        <v>363</v>
      </c>
      <c r="H165" s="9" t="s">
        <v>320</v>
      </c>
      <c r="I165" s="9"/>
      <c r="J165" s="9" t="s">
        <v>364</v>
      </c>
      <c r="K165" s="9" t="s">
        <v>243</v>
      </c>
      <c r="L165" s="3">
        <v>20</v>
      </c>
      <c r="M165" s="3">
        <v>20</v>
      </c>
      <c r="N165" s="3">
        <v>20</v>
      </c>
      <c r="O165" s="55"/>
    </row>
    <row r="166" spans="1:15" ht="45" customHeight="1">
      <c r="A166" s="165"/>
      <c r="B166" s="179"/>
      <c r="C166" s="44">
        <v>2018</v>
      </c>
      <c r="D166" s="44" t="s">
        <v>171</v>
      </c>
      <c r="E166" s="43" t="s">
        <v>166</v>
      </c>
      <c r="F166" s="43" t="s">
        <v>365</v>
      </c>
      <c r="G166" s="43" t="s">
        <v>169</v>
      </c>
      <c r="H166" s="46" t="s">
        <v>578</v>
      </c>
      <c r="I166" s="46"/>
      <c r="J166" s="46" t="s">
        <v>366</v>
      </c>
      <c r="K166" s="46" t="s">
        <v>522</v>
      </c>
      <c r="L166" s="43">
        <v>5</v>
      </c>
      <c r="M166" s="43">
        <v>5</v>
      </c>
      <c r="N166" s="43">
        <v>3</v>
      </c>
      <c r="O166" s="56"/>
    </row>
    <row r="167" spans="1:15" ht="45" customHeight="1">
      <c r="A167" s="165"/>
      <c r="B167" s="179"/>
      <c r="C167" s="44">
        <v>2019</v>
      </c>
      <c r="D167" s="44" t="s">
        <v>171</v>
      </c>
      <c r="E167" s="43" t="s">
        <v>164</v>
      </c>
      <c r="F167" s="44" t="s">
        <v>411</v>
      </c>
      <c r="G167" s="44" t="s">
        <v>412</v>
      </c>
      <c r="H167" s="45" t="s">
        <v>557</v>
      </c>
      <c r="I167" s="45"/>
      <c r="J167" s="45" t="s">
        <v>558</v>
      </c>
      <c r="K167" s="45" t="s">
        <v>598</v>
      </c>
      <c r="L167" s="43">
        <v>90</v>
      </c>
      <c r="M167" s="43"/>
      <c r="N167" s="43">
        <v>60</v>
      </c>
      <c r="O167" s="56"/>
    </row>
    <row r="168" spans="1:15" ht="45" customHeight="1">
      <c r="A168" s="165"/>
      <c r="B168" s="179"/>
      <c r="C168" s="44">
        <v>2019</v>
      </c>
      <c r="D168" s="44" t="s">
        <v>171</v>
      </c>
      <c r="E168" s="44" t="s">
        <v>164</v>
      </c>
      <c r="F168" s="44" t="s">
        <v>413</v>
      </c>
      <c r="G168" s="44" t="s">
        <v>414</v>
      </c>
      <c r="H168" s="45" t="s">
        <v>559</v>
      </c>
      <c r="I168" s="45"/>
      <c r="J168" s="45" t="s">
        <v>415</v>
      </c>
      <c r="K168" s="45" t="s">
        <v>573</v>
      </c>
      <c r="L168" s="43">
        <v>7</v>
      </c>
      <c r="M168" s="43"/>
      <c r="N168" s="43">
        <v>7</v>
      </c>
      <c r="O168" s="56"/>
    </row>
    <row r="169" spans="1:15" ht="45" customHeight="1">
      <c r="A169" s="165"/>
      <c r="B169" s="179"/>
      <c r="C169" s="44">
        <v>2019</v>
      </c>
      <c r="D169" s="44" t="s">
        <v>171</v>
      </c>
      <c r="E169" s="44" t="s">
        <v>164</v>
      </c>
      <c r="F169" s="44" t="s">
        <v>416</v>
      </c>
      <c r="G169" s="46" t="s">
        <v>417</v>
      </c>
      <c r="H169" s="45" t="s">
        <v>599</v>
      </c>
      <c r="I169" s="45"/>
      <c r="J169" s="46" t="s">
        <v>418</v>
      </c>
      <c r="K169" s="46" t="s">
        <v>368</v>
      </c>
      <c r="L169" s="43">
        <v>9</v>
      </c>
      <c r="M169" s="43"/>
      <c r="N169" s="43">
        <v>9</v>
      </c>
      <c r="O169" s="56"/>
    </row>
    <row r="170" spans="1:15" ht="45" customHeight="1">
      <c r="A170" s="165"/>
      <c r="B170" s="179"/>
      <c r="C170" s="44">
        <v>2019</v>
      </c>
      <c r="D170" s="44" t="s">
        <v>171</v>
      </c>
      <c r="E170" s="44" t="s">
        <v>164</v>
      </c>
      <c r="F170" s="44" t="s">
        <v>419</v>
      </c>
      <c r="G170" s="45" t="s">
        <v>420</v>
      </c>
      <c r="H170" s="45" t="s">
        <v>600</v>
      </c>
      <c r="I170" s="45"/>
      <c r="J170" s="45" t="s">
        <v>418</v>
      </c>
      <c r="K170" s="46" t="s">
        <v>368</v>
      </c>
      <c r="L170" s="43">
        <v>9</v>
      </c>
      <c r="M170" s="43"/>
      <c r="N170" s="43">
        <v>9</v>
      </c>
      <c r="O170" s="56"/>
    </row>
    <row r="171" spans="1:15" ht="45" customHeight="1">
      <c r="A171" s="165"/>
      <c r="B171" s="179"/>
      <c r="C171" s="44">
        <v>2019</v>
      </c>
      <c r="D171" s="44" t="s">
        <v>171</v>
      </c>
      <c r="E171" s="44" t="s">
        <v>164</v>
      </c>
      <c r="F171" s="43" t="s">
        <v>421</v>
      </c>
      <c r="G171" s="46" t="s">
        <v>422</v>
      </c>
      <c r="H171" s="45" t="s">
        <v>601</v>
      </c>
      <c r="I171" s="45"/>
      <c r="J171" s="46" t="s">
        <v>418</v>
      </c>
      <c r="K171" s="46" t="s">
        <v>398</v>
      </c>
      <c r="L171" s="43">
        <v>3</v>
      </c>
      <c r="M171" s="43"/>
      <c r="N171" s="43">
        <v>3</v>
      </c>
      <c r="O171" s="56"/>
    </row>
    <row r="172" spans="1:15" ht="45" customHeight="1">
      <c r="A172" s="165"/>
      <c r="B172" s="179"/>
      <c r="C172" s="44">
        <v>2019</v>
      </c>
      <c r="D172" s="44" t="s">
        <v>171</v>
      </c>
      <c r="E172" s="44" t="s">
        <v>423</v>
      </c>
      <c r="F172" s="43" t="s">
        <v>360</v>
      </c>
      <c r="G172" s="44" t="s">
        <v>424</v>
      </c>
      <c r="H172" s="45" t="s">
        <v>546</v>
      </c>
      <c r="I172" s="45"/>
      <c r="J172" s="46" t="s">
        <v>169</v>
      </c>
      <c r="K172" s="46" t="s">
        <v>393</v>
      </c>
      <c r="L172" s="43">
        <v>30</v>
      </c>
      <c r="M172" s="43"/>
      <c r="N172" s="43">
        <v>40</v>
      </c>
      <c r="O172" s="56"/>
    </row>
    <row r="173" spans="1:15" ht="45" customHeight="1">
      <c r="A173" s="165"/>
      <c r="B173" s="179"/>
      <c r="C173" s="44">
        <v>2019</v>
      </c>
      <c r="D173" s="74" t="s">
        <v>171</v>
      </c>
      <c r="E173" s="74" t="s">
        <v>425</v>
      </c>
      <c r="F173" s="74" t="s">
        <v>360</v>
      </c>
      <c r="G173" s="74" t="s">
        <v>426</v>
      </c>
      <c r="H173" s="75" t="s">
        <v>602</v>
      </c>
      <c r="I173" s="75"/>
      <c r="J173" s="76" t="s">
        <v>427</v>
      </c>
      <c r="K173" s="75" t="s">
        <v>603</v>
      </c>
      <c r="L173" s="77">
        <v>20</v>
      </c>
      <c r="M173" s="77"/>
      <c r="N173" s="77">
        <v>20</v>
      </c>
      <c r="O173" s="56"/>
    </row>
    <row r="174" spans="1:15" ht="45" customHeight="1">
      <c r="A174" s="165"/>
      <c r="B174" s="179"/>
      <c r="C174" s="44">
        <v>2019</v>
      </c>
      <c r="D174" s="44" t="s">
        <v>171</v>
      </c>
      <c r="E174" s="148" t="s">
        <v>633</v>
      </c>
      <c r="F174" s="149" t="s">
        <v>634</v>
      </c>
      <c r="G174" s="150" t="s">
        <v>635</v>
      </c>
      <c r="H174" s="45" t="s">
        <v>637</v>
      </c>
      <c r="I174" s="45"/>
      <c r="J174" s="46"/>
      <c r="K174" s="46" t="s">
        <v>639</v>
      </c>
      <c r="L174" s="43"/>
      <c r="M174" s="43"/>
      <c r="N174" s="43">
        <v>40</v>
      </c>
      <c r="O174" s="56"/>
    </row>
    <row r="175" spans="1:15" ht="45" customHeight="1" thickBot="1">
      <c r="A175" s="161"/>
      <c r="B175" s="180"/>
      <c r="C175" s="91">
        <v>2019</v>
      </c>
      <c r="D175" s="91" t="s">
        <v>171</v>
      </c>
      <c r="E175" s="151" t="s">
        <v>633</v>
      </c>
      <c r="F175" s="152" t="s">
        <v>636</v>
      </c>
      <c r="G175" s="153" t="s">
        <v>635</v>
      </c>
      <c r="H175" s="131" t="s">
        <v>638</v>
      </c>
      <c r="I175" s="139"/>
      <c r="J175" s="139"/>
      <c r="K175" s="139">
        <v>1</v>
      </c>
      <c r="L175" s="139"/>
      <c r="M175" s="139"/>
      <c r="N175" s="139">
        <v>40</v>
      </c>
      <c r="O175" s="80"/>
    </row>
    <row r="176" spans="1:15" ht="45" customHeight="1">
      <c r="A176" s="160">
        <v>16</v>
      </c>
      <c r="B176" s="166" t="s">
        <v>49</v>
      </c>
      <c r="C176" s="89" t="s">
        <v>160</v>
      </c>
      <c r="D176" s="125" t="s">
        <v>40</v>
      </c>
      <c r="E176" s="125" t="s">
        <v>18</v>
      </c>
      <c r="F176" s="125" t="s">
        <v>50</v>
      </c>
      <c r="G176" s="125" t="s">
        <v>20</v>
      </c>
      <c r="H176" s="125" t="s">
        <v>604</v>
      </c>
      <c r="I176" s="125"/>
      <c r="J176" s="125"/>
      <c r="K176" s="125">
        <v>1</v>
      </c>
      <c r="L176" s="125">
        <v>20</v>
      </c>
      <c r="M176" s="125"/>
      <c r="N176" s="125">
        <v>20</v>
      </c>
      <c r="O176" s="126">
        <f>SUM(N176:N184)</f>
        <v>165.5</v>
      </c>
    </row>
    <row r="177" spans="1:15" ht="45" customHeight="1">
      <c r="A177" s="165"/>
      <c r="B177" s="167"/>
      <c r="C177" s="5" t="s">
        <v>160</v>
      </c>
      <c r="D177" s="28" t="s">
        <v>40</v>
      </c>
      <c r="E177" s="28" t="s">
        <v>35</v>
      </c>
      <c r="F177" s="28" t="s">
        <v>51</v>
      </c>
      <c r="G177" s="28" t="s">
        <v>20</v>
      </c>
      <c r="H177" s="28">
        <v>2017.9</v>
      </c>
      <c r="I177" s="28"/>
      <c r="J177" s="28"/>
      <c r="K177" s="28">
        <v>1</v>
      </c>
      <c r="L177" s="28">
        <v>20</v>
      </c>
      <c r="M177" s="28"/>
      <c r="N177" s="28">
        <v>20</v>
      </c>
      <c r="O177" s="68"/>
    </row>
    <row r="178" spans="1:15" ht="45" customHeight="1">
      <c r="A178" s="165"/>
      <c r="B178" s="167"/>
      <c r="C178" s="5" t="s">
        <v>185</v>
      </c>
      <c r="D178" s="5" t="s">
        <v>192</v>
      </c>
      <c r="E178" s="5" t="s">
        <v>187</v>
      </c>
      <c r="F178" s="5" t="s">
        <v>227</v>
      </c>
      <c r="G178" s="5" t="s">
        <v>189</v>
      </c>
      <c r="H178" s="5">
        <v>2017.9</v>
      </c>
      <c r="I178" s="5"/>
      <c r="J178" s="5"/>
      <c r="K178" s="5">
        <v>4</v>
      </c>
      <c r="L178" s="5">
        <v>2</v>
      </c>
      <c r="M178" s="5"/>
      <c r="N178" s="5">
        <v>2</v>
      </c>
      <c r="O178" s="61"/>
    </row>
    <row r="179" spans="1:15" ht="45" customHeight="1">
      <c r="A179" s="165"/>
      <c r="B179" s="167"/>
      <c r="C179" s="35">
        <v>2018</v>
      </c>
      <c r="D179" s="3" t="s">
        <v>174</v>
      </c>
      <c r="E179" s="3" t="s">
        <v>164</v>
      </c>
      <c r="F179" s="3" t="s">
        <v>605</v>
      </c>
      <c r="G179" s="3" t="s">
        <v>517</v>
      </c>
      <c r="H179" s="9" t="s">
        <v>308</v>
      </c>
      <c r="I179" s="9"/>
      <c r="J179" s="9" t="s">
        <v>606</v>
      </c>
      <c r="K179" s="9" t="s">
        <v>348</v>
      </c>
      <c r="L179" s="3">
        <v>100</v>
      </c>
      <c r="M179" s="3">
        <v>100</v>
      </c>
      <c r="N179" s="3">
        <v>18</v>
      </c>
      <c r="O179" s="55"/>
    </row>
    <row r="180" spans="1:15" ht="45" customHeight="1">
      <c r="A180" s="165"/>
      <c r="B180" s="167"/>
      <c r="C180" s="35">
        <v>2018</v>
      </c>
      <c r="D180" s="3" t="s">
        <v>174</v>
      </c>
      <c r="E180" s="3" t="s">
        <v>164</v>
      </c>
      <c r="F180" s="3" t="s">
        <v>334</v>
      </c>
      <c r="G180" s="3" t="s">
        <v>335</v>
      </c>
      <c r="H180" s="9" t="s">
        <v>392</v>
      </c>
      <c r="I180" s="9"/>
      <c r="J180" s="9" t="s">
        <v>336</v>
      </c>
      <c r="K180" s="9" t="s">
        <v>348</v>
      </c>
      <c r="L180" s="3">
        <v>20</v>
      </c>
      <c r="M180" s="3">
        <v>20</v>
      </c>
      <c r="N180" s="3">
        <v>12</v>
      </c>
      <c r="O180" s="55"/>
    </row>
    <row r="181" spans="1:15" ht="45" customHeight="1">
      <c r="A181" s="165"/>
      <c r="B181" s="167"/>
      <c r="C181" s="35">
        <v>2018</v>
      </c>
      <c r="D181" s="3" t="s">
        <v>174</v>
      </c>
      <c r="E181" s="3" t="s">
        <v>166</v>
      </c>
      <c r="F181" s="3" t="s">
        <v>337</v>
      </c>
      <c r="G181" s="3" t="s">
        <v>178</v>
      </c>
      <c r="H181" s="9" t="s">
        <v>607</v>
      </c>
      <c r="I181" s="9"/>
      <c r="J181" s="9" t="s">
        <v>182</v>
      </c>
      <c r="K181" s="9" t="s">
        <v>243</v>
      </c>
      <c r="L181" s="3">
        <v>10</v>
      </c>
      <c r="M181" s="3">
        <v>10</v>
      </c>
      <c r="N181" s="3">
        <v>10</v>
      </c>
      <c r="O181" s="55"/>
    </row>
    <row r="182" spans="1:15" ht="45" customHeight="1">
      <c r="A182" s="165"/>
      <c r="B182" s="167"/>
      <c r="C182" s="35">
        <v>2018</v>
      </c>
      <c r="D182" s="3" t="s">
        <v>174</v>
      </c>
      <c r="E182" s="3" t="s">
        <v>166</v>
      </c>
      <c r="F182" s="3" t="s">
        <v>338</v>
      </c>
      <c r="G182" s="3" t="s">
        <v>169</v>
      </c>
      <c r="H182" s="9" t="s">
        <v>595</v>
      </c>
      <c r="I182" s="9"/>
      <c r="J182" s="9" t="s">
        <v>182</v>
      </c>
      <c r="K182" s="9" t="s">
        <v>339</v>
      </c>
      <c r="L182" s="3">
        <v>5</v>
      </c>
      <c r="M182" s="3">
        <v>5</v>
      </c>
      <c r="N182" s="3">
        <v>3.5</v>
      </c>
      <c r="O182" s="55"/>
    </row>
    <row r="183" spans="1:15" ht="45" customHeight="1">
      <c r="A183" s="165"/>
      <c r="B183" s="167"/>
      <c r="C183" s="35">
        <v>2019</v>
      </c>
      <c r="D183" s="3" t="s">
        <v>171</v>
      </c>
      <c r="E183" s="3" t="s">
        <v>515</v>
      </c>
      <c r="F183" s="3" t="s">
        <v>516</v>
      </c>
      <c r="G183" s="3" t="s">
        <v>517</v>
      </c>
      <c r="H183" s="9" t="s">
        <v>518</v>
      </c>
      <c r="I183" s="9"/>
      <c r="J183" s="9" t="s">
        <v>519</v>
      </c>
      <c r="K183" s="9" t="s">
        <v>348</v>
      </c>
      <c r="L183" s="3">
        <v>80</v>
      </c>
      <c r="M183" s="3"/>
      <c r="N183" s="3">
        <v>60</v>
      </c>
      <c r="O183" s="55"/>
    </row>
    <row r="184" spans="1:15" ht="45" customHeight="1" thickBot="1">
      <c r="A184" s="161"/>
      <c r="B184" s="168"/>
      <c r="C184" s="85">
        <v>2019</v>
      </c>
      <c r="D184" s="86" t="s">
        <v>171</v>
      </c>
      <c r="E184" s="86" t="s">
        <v>168</v>
      </c>
      <c r="F184" s="86" t="s">
        <v>520</v>
      </c>
      <c r="G184" s="86" t="s">
        <v>521</v>
      </c>
      <c r="H184" s="87"/>
      <c r="I184" s="87"/>
      <c r="J184" s="87"/>
      <c r="K184" s="87" t="s">
        <v>522</v>
      </c>
      <c r="L184" s="86">
        <v>20</v>
      </c>
      <c r="M184" s="86"/>
      <c r="N184" s="86">
        <v>20</v>
      </c>
      <c r="O184" s="88"/>
    </row>
    <row r="185" spans="1:15" ht="45" customHeight="1">
      <c r="A185" s="160">
        <v>17</v>
      </c>
      <c r="B185" s="169" t="s">
        <v>68</v>
      </c>
      <c r="C185" s="89" t="s">
        <v>160</v>
      </c>
      <c r="D185" s="127" t="s">
        <v>40</v>
      </c>
      <c r="E185" s="127" t="s">
        <v>69</v>
      </c>
      <c r="F185" s="127" t="s">
        <v>70</v>
      </c>
      <c r="G185" s="127" t="s">
        <v>20</v>
      </c>
      <c r="H185" s="127">
        <v>2017</v>
      </c>
      <c r="I185" s="127"/>
      <c r="J185" s="127" t="s">
        <v>37</v>
      </c>
      <c r="K185" s="127" t="s">
        <v>71</v>
      </c>
      <c r="L185" s="127">
        <v>40</v>
      </c>
      <c r="M185" s="127"/>
      <c r="N185" s="127">
        <v>40</v>
      </c>
      <c r="O185" s="128">
        <f>SUM(N185:N202)</f>
        <v>193</v>
      </c>
    </row>
    <row r="186" spans="1:15" ht="45" customHeight="1">
      <c r="A186" s="165"/>
      <c r="B186" s="170"/>
      <c r="C186" s="5" t="s">
        <v>160</v>
      </c>
      <c r="D186" s="29" t="s">
        <v>40</v>
      </c>
      <c r="E186" s="29" t="s">
        <v>72</v>
      </c>
      <c r="F186" s="29" t="s">
        <v>70</v>
      </c>
      <c r="G186" s="29" t="s">
        <v>20</v>
      </c>
      <c r="H186" s="29">
        <v>2017</v>
      </c>
      <c r="I186" s="29"/>
      <c r="J186" s="29" t="s">
        <v>48</v>
      </c>
      <c r="K186" s="29" t="s">
        <v>71</v>
      </c>
      <c r="L186" s="29">
        <v>10</v>
      </c>
      <c r="M186" s="29"/>
      <c r="N186" s="29">
        <v>10</v>
      </c>
      <c r="O186" s="69"/>
    </row>
    <row r="187" spans="1:15" ht="45" customHeight="1">
      <c r="A187" s="165"/>
      <c r="B187" s="170"/>
      <c r="C187" s="5" t="s">
        <v>160</v>
      </c>
      <c r="D187" s="29" t="s">
        <v>40</v>
      </c>
      <c r="E187" s="29" t="s">
        <v>12</v>
      </c>
      <c r="F187" s="29" t="s">
        <v>73</v>
      </c>
      <c r="G187" s="29" t="s">
        <v>74</v>
      </c>
      <c r="H187" s="29">
        <v>2017</v>
      </c>
      <c r="I187" s="29"/>
      <c r="J187" s="29" t="s">
        <v>15</v>
      </c>
      <c r="K187" s="29" t="s">
        <v>75</v>
      </c>
      <c r="L187" s="29">
        <v>10</v>
      </c>
      <c r="M187" s="29"/>
      <c r="N187" s="29">
        <v>10</v>
      </c>
      <c r="O187" s="69"/>
    </row>
    <row r="188" spans="1:15" ht="45" customHeight="1">
      <c r="A188" s="165"/>
      <c r="B188" s="170"/>
      <c r="C188" s="5" t="s">
        <v>160</v>
      </c>
      <c r="D188" s="29" t="s">
        <v>40</v>
      </c>
      <c r="E188" s="29" t="s">
        <v>12</v>
      </c>
      <c r="F188" s="29" t="s">
        <v>76</v>
      </c>
      <c r="G188" s="29" t="s">
        <v>77</v>
      </c>
      <c r="H188" s="30">
        <v>2017</v>
      </c>
      <c r="I188" s="30"/>
      <c r="J188" s="29" t="s">
        <v>15</v>
      </c>
      <c r="K188" s="29" t="s">
        <v>75</v>
      </c>
      <c r="L188" s="29">
        <v>5</v>
      </c>
      <c r="M188" s="29"/>
      <c r="N188" s="29">
        <v>5</v>
      </c>
      <c r="O188" s="69"/>
    </row>
    <row r="189" spans="1:15" ht="45" customHeight="1">
      <c r="A189" s="165"/>
      <c r="B189" s="170"/>
      <c r="C189" s="5" t="s">
        <v>160</v>
      </c>
      <c r="D189" s="29" t="s">
        <v>40</v>
      </c>
      <c r="E189" s="29" t="s">
        <v>12</v>
      </c>
      <c r="F189" s="29" t="s">
        <v>78</v>
      </c>
      <c r="G189" s="29" t="s">
        <v>79</v>
      </c>
      <c r="H189" s="30" t="s">
        <v>80</v>
      </c>
      <c r="I189" s="30"/>
      <c r="J189" s="29" t="s">
        <v>15</v>
      </c>
      <c r="K189" s="29" t="s">
        <v>71</v>
      </c>
      <c r="L189" s="29">
        <v>10</v>
      </c>
      <c r="M189" s="29"/>
      <c r="N189" s="29">
        <v>10</v>
      </c>
      <c r="O189" s="69"/>
    </row>
    <row r="190" spans="1:15" ht="45" customHeight="1">
      <c r="A190" s="165"/>
      <c r="B190" s="170"/>
      <c r="C190" s="5" t="s">
        <v>160</v>
      </c>
      <c r="D190" s="29" t="s">
        <v>40</v>
      </c>
      <c r="E190" s="29" t="s">
        <v>18</v>
      </c>
      <c r="F190" s="29" t="s">
        <v>81</v>
      </c>
      <c r="G190" s="29" t="s">
        <v>82</v>
      </c>
      <c r="H190" s="29">
        <v>2017</v>
      </c>
      <c r="I190" s="29"/>
      <c r="J190" s="29" t="s">
        <v>15</v>
      </c>
      <c r="K190" s="29" t="s">
        <v>75</v>
      </c>
      <c r="L190" s="29">
        <v>40</v>
      </c>
      <c r="M190" s="29"/>
      <c r="N190" s="29">
        <v>20</v>
      </c>
      <c r="O190" s="69"/>
    </row>
    <row r="191" spans="1:15" ht="45" customHeight="1">
      <c r="A191" s="165"/>
      <c r="B191" s="170"/>
      <c r="C191" s="5" t="s">
        <v>160</v>
      </c>
      <c r="D191" s="29" t="s">
        <v>40</v>
      </c>
      <c r="E191" s="29" t="s">
        <v>12</v>
      </c>
      <c r="F191" s="29" t="s">
        <v>83</v>
      </c>
      <c r="G191" s="29" t="s">
        <v>84</v>
      </c>
      <c r="H191" s="29">
        <v>2017</v>
      </c>
      <c r="I191" s="29"/>
      <c r="J191" s="29" t="s">
        <v>15</v>
      </c>
      <c r="K191" s="29" t="s">
        <v>75</v>
      </c>
      <c r="L191" s="29">
        <v>10</v>
      </c>
      <c r="M191" s="29"/>
      <c r="N191" s="29">
        <v>10</v>
      </c>
      <c r="O191" s="69"/>
    </row>
    <row r="192" spans="1:15" ht="45" customHeight="1">
      <c r="A192" s="165"/>
      <c r="B192" s="170"/>
      <c r="C192" s="5" t="s">
        <v>160</v>
      </c>
      <c r="D192" s="29" t="s">
        <v>40</v>
      </c>
      <c r="E192" s="29" t="s">
        <v>12</v>
      </c>
      <c r="F192" s="29" t="s">
        <v>85</v>
      </c>
      <c r="G192" s="29" t="s">
        <v>86</v>
      </c>
      <c r="H192" s="29">
        <v>2015</v>
      </c>
      <c r="I192" s="29"/>
      <c r="J192" s="29" t="s">
        <v>15</v>
      </c>
      <c r="K192" s="29" t="s">
        <v>75</v>
      </c>
      <c r="L192" s="29">
        <v>10</v>
      </c>
      <c r="M192" s="29"/>
      <c r="N192" s="29">
        <v>10</v>
      </c>
      <c r="O192" s="69"/>
    </row>
    <row r="193" spans="1:15" ht="45" customHeight="1">
      <c r="A193" s="165"/>
      <c r="B193" s="170"/>
      <c r="C193" s="5" t="s">
        <v>160</v>
      </c>
      <c r="D193" s="29" t="s">
        <v>40</v>
      </c>
      <c r="E193" s="31" t="s">
        <v>12</v>
      </c>
      <c r="F193" s="31" t="s">
        <v>87</v>
      </c>
      <c r="G193" s="31" t="s">
        <v>88</v>
      </c>
      <c r="H193" s="31">
        <v>2017</v>
      </c>
      <c r="I193" s="31"/>
      <c r="J193" s="31" t="s">
        <v>15</v>
      </c>
      <c r="K193" s="31" t="s">
        <v>75</v>
      </c>
      <c r="L193" s="31">
        <v>10</v>
      </c>
      <c r="M193" s="31"/>
      <c r="N193" s="31">
        <v>10</v>
      </c>
      <c r="O193" s="70"/>
    </row>
    <row r="194" spans="1:15" ht="45" customHeight="1">
      <c r="A194" s="165"/>
      <c r="B194" s="170"/>
      <c r="C194" s="5" t="s">
        <v>185</v>
      </c>
      <c r="D194" s="5" t="s">
        <v>192</v>
      </c>
      <c r="E194" s="5" t="s">
        <v>193</v>
      </c>
      <c r="F194" s="5" t="s">
        <v>228</v>
      </c>
      <c r="G194" s="5" t="s">
        <v>229</v>
      </c>
      <c r="H194" s="5">
        <v>2016</v>
      </c>
      <c r="I194" s="5"/>
      <c r="J194" s="5" t="s">
        <v>230</v>
      </c>
      <c r="K194" s="5" t="s">
        <v>231</v>
      </c>
      <c r="L194" s="5">
        <v>5</v>
      </c>
      <c r="M194" s="5"/>
      <c r="N194" s="5">
        <v>5</v>
      </c>
      <c r="O194" s="61"/>
    </row>
    <row r="195" spans="1:15" ht="45" customHeight="1">
      <c r="A195" s="165"/>
      <c r="B195" s="170"/>
      <c r="C195" s="3">
        <v>2018</v>
      </c>
      <c r="D195" s="35" t="s">
        <v>174</v>
      </c>
      <c r="E195" s="35" t="s">
        <v>164</v>
      </c>
      <c r="F195" s="35" t="s">
        <v>275</v>
      </c>
      <c r="G195" s="35" t="s">
        <v>276</v>
      </c>
      <c r="H195" s="36" t="s">
        <v>608</v>
      </c>
      <c r="I195" s="36"/>
      <c r="J195" s="36" t="s">
        <v>165</v>
      </c>
      <c r="K195" s="36" t="s">
        <v>553</v>
      </c>
      <c r="L195" s="3">
        <v>10</v>
      </c>
      <c r="M195" s="3">
        <v>10</v>
      </c>
      <c r="N195" s="3">
        <v>6</v>
      </c>
      <c r="O195" s="55"/>
    </row>
    <row r="196" spans="1:15" ht="45" customHeight="1">
      <c r="A196" s="165"/>
      <c r="B196" s="170"/>
      <c r="C196" s="3">
        <v>2018</v>
      </c>
      <c r="D196" s="35" t="s">
        <v>174</v>
      </c>
      <c r="E196" s="35" t="s">
        <v>164</v>
      </c>
      <c r="F196" s="35" t="s">
        <v>277</v>
      </c>
      <c r="G196" s="35" t="s">
        <v>179</v>
      </c>
      <c r="H196" s="36" t="s">
        <v>609</v>
      </c>
      <c r="I196" s="36"/>
      <c r="J196" s="9"/>
      <c r="K196" s="36" t="s">
        <v>579</v>
      </c>
      <c r="L196" s="3">
        <v>10</v>
      </c>
      <c r="M196" s="3">
        <v>10</v>
      </c>
      <c r="N196" s="3">
        <v>10</v>
      </c>
      <c r="O196" s="55"/>
    </row>
    <row r="197" spans="1:15" ht="45" customHeight="1">
      <c r="A197" s="165"/>
      <c r="B197" s="170"/>
      <c r="C197" s="3">
        <v>2018</v>
      </c>
      <c r="D197" s="35" t="s">
        <v>174</v>
      </c>
      <c r="E197" s="35" t="s">
        <v>164</v>
      </c>
      <c r="F197" s="3" t="s">
        <v>278</v>
      </c>
      <c r="G197" s="35" t="s">
        <v>179</v>
      </c>
      <c r="H197" s="36" t="s">
        <v>279</v>
      </c>
      <c r="I197" s="36"/>
      <c r="J197" s="9"/>
      <c r="K197" s="36" t="s">
        <v>579</v>
      </c>
      <c r="L197" s="3"/>
      <c r="M197" s="3"/>
      <c r="N197" s="3">
        <v>10</v>
      </c>
      <c r="O197" s="55"/>
    </row>
    <row r="198" spans="1:15" ht="45" customHeight="1">
      <c r="A198" s="165"/>
      <c r="B198" s="170"/>
      <c r="C198" s="3">
        <v>2018</v>
      </c>
      <c r="D198" s="35" t="s">
        <v>174</v>
      </c>
      <c r="E198" s="35" t="s">
        <v>166</v>
      </c>
      <c r="F198" s="35" t="s">
        <v>280</v>
      </c>
      <c r="G198" s="35" t="s">
        <v>178</v>
      </c>
      <c r="H198" s="36" t="s">
        <v>610</v>
      </c>
      <c r="I198" s="36"/>
      <c r="J198" s="9" t="s">
        <v>182</v>
      </c>
      <c r="K198" s="36" t="s">
        <v>611</v>
      </c>
      <c r="L198" s="3">
        <v>10</v>
      </c>
      <c r="M198" s="3"/>
      <c r="N198" s="3">
        <v>7</v>
      </c>
      <c r="O198" s="55"/>
    </row>
    <row r="199" spans="1:15" s="47" customFormat="1" ht="45" customHeight="1">
      <c r="A199" s="165"/>
      <c r="B199" s="170"/>
      <c r="C199" s="44">
        <v>2019</v>
      </c>
      <c r="D199" s="35" t="s">
        <v>174</v>
      </c>
      <c r="E199" s="44" t="s">
        <v>164</v>
      </c>
      <c r="F199" s="43" t="s">
        <v>444</v>
      </c>
      <c r="G199" s="43" t="s">
        <v>445</v>
      </c>
      <c r="H199" s="46" t="s">
        <v>446</v>
      </c>
      <c r="I199" s="46"/>
      <c r="J199" s="46"/>
      <c r="K199" s="46" t="s">
        <v>243</v>
      </c>
      <c r="L199" s="43">
        <v>10</v>
      </c>
      <c r="M199" s="43"/>
      <c r="N199" s="43">
        <v>10</v>
      </c>
      <c r="O199" s="56"/>
    </row>
    <row r="200" spans="1:15" s="47" customFormat="1" ht="45" customHeight="1">
      <c r="A200" s="165"/>
      <c r="B200" s="170"/>
      <c r="C200" s="44">
        <v>2019</v>
      </c>
      <c r="D200" s="35" t="s">
        <v>174</v>
      </c>
      <c r="E200" s="44" t="s">
        <v>447</v>
      </c>
      <c r="F200" s="43" t="s">
        <v>448</v>
      </c>
      <c r="G200" s="43" t="s">
        <v>449</v>
      </c>
      <c r="H200" s="46" t="s">
        <v>450</v>
      </c>
      <c r="I200" s="46"/>
      <c r="J200" s="46" t="s">
        <v>173</v>
      </c>
      <c r="K200" s="46" t="s">
        <v>257</v>
      </c>
      <c r="L200" s="43">
        <v>10</v>
      </c>
      <c r="M200" s="43"/>
      <c r="N200" s="43">
        <v>10</v>
      </c>
      <c r="O200" s="56"/>
    </row>
    <row r="201" spans="1:15" s="47" customFormat="1" ht="45" customHeight="1">
      <c r="A201" s="165"/>
      <c r="B201" s="170"/>
      <c r="C201" s="44">
        <v>2019</v>
      </c>
      <c r="D201" s="35" t="s">
        <v>174</v>
      </c>
      <c r="E201" s="44" t="s">
        <v>447</v>
      </c>
      <c r="F201" s="43" t="s">
        <v>451</v>
      </c>
      <c r="G201" s="43" t="s">
        <v>449</v>
      </c>
      <c r="H201" s="46" t="s">
        <v>450</v>
      </c>
      <c r="I201" s="46"/>
      <c r="J201" s="46" t="s">
        <v>173</v>
      </c>
      <c r="K201" s="46" t="s">
        <v>257</v>
      </c>
      <c r="L201" s="43">
        <v>10</v>
      </c>
      <c r="M201" s="43"/>
      <c r="N201" s="43">
        <v>0</v>
      </c>
      <c r="O201" s="56"/>
    </row>
    <row r="202" spans="1:15" s="47" customFormat="1" ht="45" customHeight="1" thickBot="1">
      <c r="A202" s="161"/>
      <c r="B202" s="171"/>
      <c r="C202" s="91">
        <v>2019</v>
      </c>
      <c r="D202" s="85" t="s">
        <v>174</v>
      </c>
      <c r="E202" s="79" t="s">
        <v>164</v>
      </c>
      <c r="F202" s="79" t="s">
        <v>452</v>
      </c>
      <c r="G202" s="129" t="s">
        <v>175</v>
      </c>
      <c r="H202" s="92" t="s">
        <v>453</v>
      </c>
      <c r="I202" s="92"/>
      <c r="J202" s="92"/>
      <c r="K202" s="92" t="s">
        <v>257</v>
      </c>
      <c r="L202" s="79">
        <v>10</v>
      </c>
      <c r="M202" s="79"/>
      <c r="N202" s="79">
        <v>10</v>
      </c>
      <c r="O202" s="80"/>
    </row>
    <row r="203" spans="1:15" ht="45" customHeight="1">
      <c r="A203" s="160">
        <v>18</v>
      </c>
      <c r="B203" s="172" t="s">
        <v>10</v>
      </c>
      <c r="C203" s="89" t="s">
        <v>160</v>
      </c>
      <c r="D203" s="89" t="s">
        <v>11</v>
      </c>
      <c r="E203" s="89" t="s">
        <v>12</v>
      </c>
      <c r="F203" s="89" t="s">
        <v>13</v>
      </c>
      <c r="G203" s="89" t="s">
        <v>14</v>
      </c>
      <c r="H203" s="130">
        <v>2017.12</v>
      </c>
      <c r="I203" s="130"/>
      <c r="J203" s="89" t="s">
        <v>15</v>
      </c>
      <c r="K203" s="89">
        <v>3</v>
      </c>
      <c r="L203" s="89">
        <v>3</v>
      </c>
      <c r="M203" s="89"/>
      <c r="N203" s="89">
        <v>3</v>
      </c>
      <c r="O203" s="90">
        <f>SUM(N203:N217)</f>
        <v>1520.5</v>
      </c>
    </row>
    <row r="204" spans="1:15" ht="45" customHeight="1">
      <c r="A204" s="165"/>
      <c r="B204" s="173"/>
      <c r="C204" s="5" t="s">
        <v>160</v>
      </c>
      <c r="D204" s="5" t="s">
        <v>11</v>
      </c>
      <c r="E204" s="5" t="s">
        <v>12</v>
      </c>
      <c r="F204" s="5" t="s">
        <v>16</v>
      </c>
      <c r="G204" s="5" t="s">
        <v>17</v>
      </c>
      <c r="H204" s="32">
        <v>2017.1</v>
      </c>
      <c r="I204" s="32"/>
      <c r="J204" s="5" t="s">
        <v>15</v>
      </c>
      <c r="K204" s="5">
        <v>2</v>
      </c>
      <c r="L204" s="5">
        <v>7.5</v>
      </c>
      <c r="M204" s="5"/>
      <c r="N204" s="5">
        <v>7.5</v>
      </c>
      <c r="O204" s="53"/>
    </row>
    <row r="205" spans="1:15" ht="45" customHeight="1">
      <c r="A205" s="165"/>
      <c r="B205" s="173"/>
      <c r="C205" s="5" t="s">
        <v>160</v>
      </c>
      <c r="D205" s="5" t="s">
        <v>11</v>
      </c>
      <c r="E205" s="5" t="s">
        <v>18</v>
      </c>
      <c r="F205" s="5" t="s">
        <v>19</v>
      </c>
      <c r="G205" s="5" t="s">
        <v>156</v>
      </c>
      <c r="H205" s="32">
        <v>2017.2</v>
      </c>
      <c r="I205" s="32"/>
      <c r="J205" s="5"/>
      <c r="K205" s="5">
        <v>1</v>
      </c>
      <c r="L205" s="5">
        <v>310</v>
      </c>
      <c r="M205" s="5"/>
      <c r="N205" s="5">
        <v>310</v>
      </c>
      <c r="O205" s="53"/>
    </row>
    <row r="206" spans="1:15" ht="45" customHeight="1">
      <c r="A206" s="165"/>
      <c r="B206" s="173"/>
      <c r="C206" s="5" t="s">
        <v>185</v>
      </c>
      <c r="D206" s="5" t="s">
        <v>201</v>
      </c>
      <c r="E206" s="5" t="s">
        <v>187</v>
      </c>
      <c r="F206" s="5" t="s">
        <v>232</v>
      </c>
      <c r="G206" s="5" t="s">
        <v>189</v>
      </c>
      <c r="H206" s="5" t="s">
        <v>233</v>
      </c>
      <c r="I206" s="5"/>
      <c r="J206" s="5"/>
      <c r="K206" s="5">
        <v>1</v>
      </c>
      <c r="L206" s="5">
        <v>40</v>
      </c>
      <c r="M206" s="5"/>
      <c r="N206" s="5">
        <v>40</v>
      </c>
      <c r="O206" s="61"/>
    </row>
    <row r="207" spans="1:15" ht="45" customHeight="1">
      <c r="A207" s="165"/>
      <c r="B207" s="173"/>
      <c r="C207" s="3">
        <v>2018</v>
      </c>
      <c r="D207" s="3" t="s">
        <v>161</v>
      </c>
      <c r="E207" s="35" t="s">
        <v>164</v>
      </c>
      <c r="F207" s="35" t="s">
        <v>289</v>
      </c>
      <c r="G207" s="35" t="s">
        <v>290</v>
      </c>
      <c r="H207" s="3">
        <v>2018.5</v>
      </c>
      <c r="I207" s="3"/>
      <c r="J207" s="3" t="s">
        <v>291</v>
      </c>
      <c r="K207" s="3">
        <v>2</v>
      </c>
      <c r="L207" s="3">
        <v>7.5</v>
      </c>
      <c r="M207" s="3">
        <v>7.5</v>
      </c>
      <c r="N207" s="3">
        <v>12</v>
      </c>
      <c r="O207" s="55"/>
    </row>
    <row r="208" spans="1:15" ht="45" customHeight="1">
      <c r="A208" s="165"/>
      <c r="B208" s="173"/>
      <c r="C208" s="3">
        <v>2018</v>
      </c>
      <c r="D208" s="3" t="s">
        <v>161</v>
      </c>
      <c r="E208" s="35" t="s">
        <v>164</v>
      </c>
      <c r="F208" s="3" t="s">
        <v>292</v>
      </c>
      <c r="G208" s="35" t="s">
        <v>293</v>
      </c>
      <c r="H208" s="3">
        <v>2018.5</v>
      </c>
      <c r="I208" s="3"/>
      <c r="J208" s="3" t="s">
        <v>291</v>
      </c>
      <c r="K208" s="3">
        <v>1</v>
      </c>
      <c r="L208" s="3">
        <v>9</v>
      </c>
      <c r="M208" s="3">
        <v>9</v>
      </c>
      <c r="N208" s="3">
        <v>21</v>
      </c>
      <c r="O208" s="55"/>
    </row>
    <row r="209" spans="1:15" ht="45" customHeight="1">
      <c r="A209" s="165"/>
      <c r="B209" s="173"/>
      <c r="C209" s="3">
        <v>2018</v>
      </c>
      <c r="D209" s="3" t="s">
        <v>161</v>
      </c>
      <c r="E209" s="35" t="s">
        <v>168</v>
      </c>
      <c r="F209" s="3" t="s">
        <v>294</v>
      </c>
      <c r="G209" s="35" t="s">
        <v>295</v>
      </c>
      <c r="H209" s="11">
        <v>43344</v>
      </c>
      <c r="I209" s="11"/>
      <c r="J209" s="3"/>
      <c r="K209" s="3">
        <v>1</v>
      </c>
      <c r="L209" s="3">
        <v>20</v>
      </c>
      <c r="M209" s="3"/>
      <c r="N209" s="3">
        <v>20</v>
      </c>
      <c r="O209" s="55"/>
    </row>
    <row r="210" spans="1:15" ht="45" customHeight="1">
      <c r="A210" s="165"/>
      <c r="B210" s="173"/>
      <c r="C210" s="3">
        <v>2018</v>
      </c>
      <c r="D210" s="3" t="s">
        <v>161</v>
      </c>
      <c r="E210" s="35" t="s">
        <v>168</v>
      </c>
      <c r="F210" s="35" t="s">
        <v>296</v>
      </c>
      <c r="G210" s="35" t="s">
        <v>297</v>
      </c>
      <c r="H210" s="3">
        <v>2018.1</v>
      </c>
      <c r="I210" s="3"/>
      <c r="J210" s="3" t="s">
        <v>612</v>
      </c>
      <c r="K210" s="3">
        <v>1</v>
      </c>
      <c r="L210" s="3">
        <v>300</v>
      </c>
      <c r="M210" s="3">
        <v>300</v>
      </c>
      <c r="N210" s="3">
        <v>500</v>
      </c>
      <c r="O210" s="55"/>
    </row>
    <row r="211" spans="1:15" ht="45" customHeight="1">
      <c r="A211" s="165"/>
      <c r="B211" s="173"/>
      <c r="C211" s="3">
        <v>2018</v>
      </c>
      <c r="D211" s="3" t="s">
        <v>161</v>
      </c>
      <c r="E211" s="35" t="s">
        <v>168</v>
      </c>
      <c r="F211" s="35" t="s">
        <v>298</v>
      </c>
      <c r="G211" s="3" t="s">
        <v>169</v>
      </c>
      <c r="H211" s="3" t="s">
        <v>299</v>
      </c>
      <c r="I211" s="3"/>
      <c r="J211" s="3"/>
      <c r="K211" s="3">
        <v>1</v>
      </c>
      <c r="L211" s="3"/>
      <c r="M211" s="3"/>
      <c r="N211" s="3">
        <v>20</v>
      </c>
      <c r="O211" s="55"/>
    </row>
    <row r="212" spans="1:15" ht="45" customHeight="1">
      <c r="A212" s="165"/>
      <c r="B212" s="173"/>
      <c r="C212" s="3">
        <v>2018</v>
      </c>
      <c r="D212" s="3" t="s">
        <v>161</v>
      </c>
      <c r="E212" s="35" t="s">
        <v>162</v>
      </c>
      <c r="F212" s="3" t="s">
        <v>300</v>
      </c>
      <c r="G212" s="35" t="s">
        <v>163</v>
      </c>
      <c r="H212" s="3">
        <v>2018.1</v>
      </c>
      <c r="I212" s="3"/>
      <c r="J212" s="3" t="s">
        <v>301</v>
      </c>
      <c r="K212" s="3">
        <v>2</v>
      </c>
      <c r="L212" s="3">
        <v>10</v>
      </c>
      <c r="M212" s="3">
        <v>10</v>
      </c>
      <c r="N212" s="3">
        <v>50</v>
      </c>
      <c r="O212" s="55"/>
    </row>
    <row r="213" spans="1:15" ht="45" customHeight="1">
      <c r="A213" s="165"/>
      <c r="B213" s="173"/>
      <c r="C213" s="3">
        <v>2019</v>
      </c>
      <c r="D213" s="3" t="s">
        <v>161</v>
      </c>
      <c r="E213" s="3" t="s">
        <v>168</v>
      </c>
      <c r="F213" s="3" t="s">
        <v>651</v>
      </c>
      <c r="G213" s="3" t="s">
        <v>454</v>
      </c>
      <c r="H213" s="3">
        <v>2019.11</v>
      </c>
      <c r="I213" s="3"/>
      <c r="J213" s="3" t="s">
        <v>455</v>
      </c>
      <c r="K213" s="3">
        <v>1</v>
      </c>
      <c r="L213" s="3">
        <v>500</v>
      </c>
      <c r="M213" s="3">
        <v>500</v>
      </c>
      <c r="N213" s="3">
        <v>500</v>
      </c>
      <c r="O213" s="55"/>
    </row>
    <row r="214" spans="1:15" s="47" customFormat="1" ht="45" customHeight="1">
      <c r="A214" s="165"/>
      <c r="B214" s="173"/>
      <c r="C214" s="43">
        <v>2019</v>
      </c>
      <c r="D214" s="43" t="s">
        <v>161</v>
      </c>
      <c r="E214" s="44" t="s">
        <v>164</v>
      </c>
      <c r="F214" s="44" t="s">
        <v>456</v>
      </c>
      <c r="G214" s="44" t="s">
        <v>457</v>
      </c>
      <c r="H214" s="43">
        <v>2019.3</v>
      </c>
      <c r="I214" s="43"/>
      <c r="J214" s="43" t="s">
        <v>458</v>
      </c>
      <c r="K214" s="43">
        <v>1</v>
      </c>
      <c r="L214" s="43">
        <v>70</v>
      </c>
      <c r="M214" s="43">
        <v>70</v>
      </c>
      <c r="N214" s="43">
        <v>12</v>
      </c>
      <c r="O214" s="56"/>
    </row>
    <row r="215" spans="1:15" ht="45" customHeight="1">
      <c r="A215" s="165"/>
      <c r="B215" s="173"/>
      <c r="C215" s="3">
        <v>2019</v>
      </c>
      <c r="D215" s="3" t="s">
        <v>161</v>
      </c>
      <c r="E215" s="35" t="s">
        <v>18</v>
      </c>
      <c r="F215" s="35" t="s">
        <v>360</v>
      </c>
      <c r="G215" s="35" t="s">
        <v>459</v>
      </c>
      <c r="H215" s="157">
        <v>43770</v>
      </c>
      <c r="I215" s="11"/>
      <c r="J215" s="3"/>
      <c r="K215" s="3">
        <v>3</v>
      </c>
      <c r="L215" s="3">
        <v>24</v>
      </c>
      <c r="M215" s="3">
        <v>24</v>
      </c>
      <c r="N215" s="3">
        <v>12</v>
      </c>
      <c r="O215" s="55"/>
    </row>
    <row r="216" spans="1:15" ht="45" customHeight="1">
      <c r="A216" s="165"/>
      <c r="B216" s="173"/>
      <c r="C216" s="3">
        <v>2019</v>
      </c>
      <c r="D216" s="3" t="s">
        <v>161</v>
      </c>
      <c r="E216" s="3" t="s">
        <v>168</v>
      </c>
      <c r="F216" s="35" t="s">
        <v>460</v>
      </c>
      <c r="G216" s="35" t="s">
        <v>461</v>
      </c>
      <c r="H216" s="3">
        <v>2018.11</v>
      </c>
      <c r="I216" s="3"/>
      <c r="J216" s="3" t="s">
        <v>462</v>
      </c>
      <c r="K216" s="3">
        <v>1</v>
      </c>
      <c r="L216" s="3">
        <v>10</v>
      </c>
      <c r="M216" s="3">
        <v>10</v>
      </c>
      <c r="N216" s="3">
        <v>10</v>
      </c>
      <c r="O216" s="55"/>
    </row>
    <row r="217" spans="1:15" s="47" customFormat="1" ht="45" customHeight="1" thickBot="1">
      <c r="A217" s="161"/>
      <c r="B217" s="174"/>
      <c r="C217" s="79">
        <v>2019</v>
      </c>
      <c r="D217" s="79" t="s">
        <v>161</v>
      </c>
      <c r="E217" s="91" t="s">
        <v>164</v>
      </c>
      <c r="F217" s="79" t="s">
        <v>463</v>
      </c>
      <c r="G217" s="91" t="s">
        <v>404</v>
      </c>
      <c r="H217" s="131" t="s">
        <v>464</v>
      </c>
      <c r="I217" s="131"/>
      <c r="J217" s="131" t="s">
        <v>406</v>
      </c>
      <c r="K217" s="92" t="s">
        <v>368</v>
      </c>
      <c r="L217" s="79">
        <v>18</v>
      </c>
      <c r="M217" s="79"/>
      <c r="N217" s="79">
        <v>3</v>
      </c>
      <c r="O217" s="80"/>
    </row>
    <row r="218" spans="1:15" ht="45" customHeight="1" thickBot="1">
      <c r="A218" s="93">
        <v>19</v>
      </c>
      <c r="B218" s="94" t="s">
        <v>234</v>
      </c>
      <c r="C218" s="94" t="s">
        <v>185</v>
      </c>
      <c r="D218" s="94" t="s">
        <v>186</v>
      </c>
      <c r="E218" s="94" t="s">
        <v>198</v>
      </c>
      <c r="F218" s="94" t="s">
        <v>199</v>
      </c>
      <c r="G218" s="94" t="s">
        <v>200</v>
      </c>
      <c r="H218" s="94">
        <v>2017.2</v>
      </c>
      <c r="I218" s="94"/>
      <c r="J218" s="94"/>
      <c r="K218" s="94"/>
      <c r="L218" s="94">
        <v>60</v>
      </c>
      <c r="M218" s="94"/>
      <c r="N218" s="94">
        <v>60</v>
      </c>
      <c r="O218" s="95">
        <v>60</v>
      </c>
    </row>
    <row r="219" spans="1:15" ht="45" customHeight="1">
      <c r="A219" s="160">
        <v>20</v>
      </c>
      <c r="B219" s="158" t="s">
        <v>181</v>
      </c>
      <c r="C219" s="132">
        <v>2018</v>
      </c>
      <c r="D219" s="132" t="s">
        <v>174</v>
      </c>
      <c r="E219" s="132" t="s">
        <v>343</v>
      </c>
      <c r="F219" s="132" t="s">
        <v>344</v>
      </c>
      <c r="G219" s="132" t="s">
        <v>169</v>
      </c>
      <c r="H219" s="133" t="s">
        <v>345</v>
      </c>
      <c r="I219" s="133"/>
      <c r="J219" s="134"/>
      <c r="K219" s="133" t="s">
        <v>257</v>
      </c>
      <c r="L219" s="135">
        <v>20</v>
      </c>
      <c r="M219" s="135">
        <v>20</v>
      </c>
      <c r="N219" s="135">
        <v>20</v>
      </c>
      <c r="O219" s="136">
        <v>32</v>
      </c>
    </row>
    <row r="220" spans="1:15" ht="45" customHeight="1" thickBot="1">
      <c r="A220" s="161"/>
      <c r="B220" s="159"/>
      <c r="C220" s="85">
        <v>2018</v>
      </c>
      <c r="D220" s="85" t="s">
        <v>174</v>
      </c>
      <c r="E220" s="85" t="s">
        <v>180</v>
      </c>
      <c r="F220" s="85" t="s">
        <v>346</v>
      </c>
      <c r="G220" s="85" t="s">
        <v>178</v>
      </c>
      <c r="H220" s="112" t="s">
        <v>347</v>
      </c>
      <c r="I220" s="112"/>
      <c r="J220" s="112" t="s">
        <v>173</v>
      </c>
      <c r="K220" s="112" t="s">
        <v>348</v>
      </c>
      <c r="L220" s="86">
        <v>20</v>
      </c>
      <c r="M220" s="86">
        <v>20</v>
      </c>
      <c r="N220" s="86">
        <v>12</v>
      </c>
      <c r="O220" s="88"/>
    </row>
    <row r="221" spans="1:15" ht="45" customHeight="1">
      <c r="A221" s="160">
        <v>21</v>
      </c>
      <c r="B221" s="162" t="s">
        <v>39</v>
      </c>
      <c r="C221" s="89" t="s">
        <v>160</v>
      </c>
      <c r="D221" s="137" t="s">
        <v>40</v>
      </c>
      <c r="E221" s="137" t="s">
        <v>41</v>
      </c>
      <c r="F221" s="137" t="s">
        <v>42</v>
      </c>
      <c r="G221" s="137" t="s">
        <v>43</v>
      </c>
      <c r="H221" s="137">
        <v>2015.8</v>
      </c>
      <c r="I221" s="137"/>
      <c r="J221" s="137" t="s">
        <v>237</v>
      </c>
      <c r="K221" s="137" t="s">
        <v>44</v>
      </c>
      <c r="L221" s="137">
        <v>100</v>
      </c>
      <c r="M221" s="137"/>
      <c r="N221" s="137">
        <v>0</v>
      </c>
      <c r="O221" s="138">
        <f>SUM(N221:N227)</f>
        <v>66</v>
      </c>
    </row>
    <row r="222" spans="1:15" ht="45" customHeight="1">
      <c r="A222" s="165"/>
      <c r="B222" s="163"/>
      <c r="C222" s="5" t="s">
        <v>160</v>
      </c>
      <c r="D222" s="33" t="s">
        <v>40</v>
      </c>
      <c r="E222" s="5" t="s">
        <v>18</v>
      </c>
      <c r="F222" s="5" t="s">
        <v>19</v>
      </c>
      <c r="G222" s="5" t="s">
        <v>156</v>
      </c>
      <c r="H222" s="32">
        <v>2017.2</v>
      </c>
      <c r="I222" s="32"/>
      <c r="J222" s="5"/>
      <c r="K222" s="33"/>
      <c r="L222" s="33"/>
      <c r="M222" s="33"/>
      <c r="N222" s="33">
        <v>25</v>
      </c>
      <c r="O222" s="71"/>
    </row>
    <row r="223" spans="1:15" ht="45" customHeight="1">
      <c r="A223" s="165"/>
      <c r="B223" s="163"/>
      <c r="C223" s="5" t="s">
        <v>160</v>
      </c>
      <c r="D223" s="33" t="s">
        <v>40</v>
      </c>
      <c r="E223" s="33" t="s">
        <v>12</v>
      </c>
      <c r="F223" s="33" t="s">
        <v>45</v>
      </c>
      <c r="G223" s="33" t="s">
        <v>236</v>
      </c>
      <c r="H223" s="33">
        <v>2016.1</v>
      </c>
      <c r="I223" s="33"/>
      <c r="J223" s="33" t="s">
        <v>15</v>
      </c>
      <c r="K223" s="33" t="s">
        <v>46</v>
      </c>
      <c r="L223" s="33">
        <v>5</v>
      </c>
      <c r="M223" s="33"/>
      <c r="N223" s="33">
        <v>3</v>
      </c>
      <c r="O223" s="71"/>
    </row>
    <row r="224" spans="1:15" ht="45" customHeight="1">
      <c r="A224" s="165"/>
      <c r="B224" s="163"/>
      <c r="C224" s="3" t="s">
        <v>235</v>
      </c>
      <c r="D224" s="33" t="s">
        <v>40</v>
      </c>
      <c r="E224" s="33" t="s">
        <v>35</v>
      </c>
      <c r="F224" s="33" t="s">
        <v>47</v>
      </c>
      <c r="G224" s="33" t="s">
        <v>20</v>
      </c>
      <c r="H224" s="33">
        <v>2017.9</v>
      </c>
      <c r="I224" s="33"/>
      <c r="J224" s="33" t="s">
        <v>48</v>
      </c>
      <c r="K224" s="33"/>
      <c r="L224" s="33">
        <v>10</v>
      </c>
      <c r="M224" s="33"/>
      <c r="N224" s="33">
        <v>10</v>
      </c>
      <c r="O224" s="71"/>
    </row>
    <row r="225" spans="1:15" ht="45" customHeight="1">
      <c r="A225" s="165"/>
      <c r="B225" s="163"/>
      <c r="C225" s="3">
        <v>2018</v>
      </c>
      <c r="D225" s="3" t="s">
        <v>174</v>
      </c>
      <c r="E225" s="35" t="s">
        <v>168</v>
      </c>
      <c r="F225" s="3" t="s">
        <v>252</v>
      </c>
      <c r="G225" s="3" t="s">
        <v>169</v>
      </c>
      <c r="H225" s="9" t="s">
        <v>315</v>
      </c>
      <c r="I225" s="9"/>
      <c r="J225" s="9" t="s">
        <v>253</v>
      </c>
      <c r="K225" s="9" t="s">
        <v>399</v>
      </c>
      <c r="L225" s="3">
        <v>8</v>
      </c>
      <c r="M225" s="3">
        <v>8</v>
      </c>
      <c r="N225" s="3">
        <v>8</v>
      </c>
      <c r="O225" s="55"/>
    </row>
    <row r="226" spans="1:15" ht="45" customHeight="1">
      <c r="A226" s="165"/>
      <c r="B226" s="163"/>
      <c r="C226" s="35">
        <v>2019</v>
      </c>
      <c r="D226" s="3" t="s">
        <v>174</v>
      </c>
      <c r="E226" s="3" t="s">
        <v>164</v>
      </c>
      <c r="F226" s="3" t="s">
        <v>535</v>
      </c>
      <c r="G226" s="3" t="s">
        <v>536</v>
      </c>
      <c r="H226" s="9" t="s">
        <v>464</v>
      </c>
      <c r="I226" s="9"/>
      <c r="J226" s="9" t="s">
        <v>165</v>
      </c>
      <c r="K226" s="9" t="s">
        <v>243</v>
      </c>
      <c r="L226" s="3">
        <v>10</v>
      </c>
      <c r="M226" s="3"/>
      <c r="N226" s="3">
        <v>10</v>
      </c>
      <c r="O226" s="55"/>
    </row>
    <row r="227" spans="1:15" ht="45" customHeight="1" thickBot="1">
      <c r="A227" s="161"/>
      <c r="B227" s="164"/>
      <c r="C227" s="85">
        <v>2019</v>
      </c>
      <c r="D227" s="86" t="s">
        <v>174</v>
      </c>
      <c r="E227" s="86" t="s">
        <v>164</v>
      </c>
      <c r="F227" s="86" t="s">
        <v>537</v>
      </c>
      <c r="G227" s="86" t="s">
        <v>538</v>
      </c>
      <c r="H227" s="87" t="s">
        <v>503</v>
      </c>
      <c r="I227" s="87"/>
      <c r="J227" s="87" t="s">
        <v>165</v>
      </c>
      <c r="K227" s="87" t="s">
        <v>621</v>
      </c>
      <c r="L227" s="86">
        <v>10</v>
      </c>
      <c r="M227" s="86"/>
      <c r="N227" s="86">
        <v>10</v>
      </c>
      <c r="O227" s="88"/>
    </row>
    <row r="228" spans="1:15" ht="45" customHeight="1">
      <c r="A228" s="160">
        <v>22</v>
      </c>
      <c r="B228" s="158" t="s">
        <v>255</v>
      </c>
      <c r="C228" s="132">
        <v>2018</v>
      </c>
      <c r="D228" s="135" t="s">
        <v>174</v>
      </c>
      <c r="E228" s="135" t="s">
        <v>256</v>
      </c>
      <c r="F228" s="135" t="s">
        <v>613</v>
      </c>
      <c r="G228" s="135" t="s">
        <v>169</v>
      </c>
      <c r="H228" s="134" t="s">
        <v>614</v>
      </c>
      <c r="I228" s="134"/>
      <c r="J228" s="134"/>
      <c r="K228" s="134" t="s">
        <v>257</v>
      </c>
      <c r="L228" s="135">
        <v>20</v>
      </c>
      <c r="M228" s="135">
        <v>20</v>
      </c>
      <c r="N228" s="135">
        <v>20</v>
      </c>
      <c r="O228" s="136">
        <v>50</v>
      </c>
    </row>
    <row r="229" spans="1:15" ht="45" customHeight="1" thickBot="1">
      <c r="A229" s="161"/>
      <c r="B229" s="159"/>
      <c r="C229" s="85">
        <v>2018</v>
      </c>
      <c r="D229" s="86" t="s">
        <v>174</v>
      </c>
      <c r="E229" s="86" t="s">
        <v>258</v>
      </c>
      <c r="F229" s="86" t="s">
        <v>259</v>
      </c>
      <c r="G229" s="86"/>
      <c r="H229" s="87"/>
      <c r="I229" s="87"/>
      <c r="J229" s="87"/>
      <c r="K229" s="87" t="s">
        <v>257</v>
      </c>
      <c r="L229" s="86">
        <v>30</v>
      </c>
      <c r="M229" s="86">
        <v>30</v>
      </c>
      <c r="N229" s="86">
        <v>30</v>
      </c>
      <c r="O229" s="88"/>
    </row>
  </sheetData>
  <sortState ref="A4:O224">
    <sortCondition ref="C4:C224"/>
  </sortState>
  <mergeCells count="42">
    <mergeCell ref="B4:B22"/>
    <mergeCell ref="A4:A22"/>
    <mergeCell ref="B23:B50"/>
    <mergeCell ref="A23:A50"/>
    <mergeCell ref="A1:O1"/>
    <mergeCell ref="A2:M2"/>
    <mergeCell ref="B51:B64"/>
    <mergeCell ref="A51:A64"/>
    <mergeCell ref="B66:B75"/>
    <mergeCell ref="A66:A75"/>
    <mergeCell ref="B76:B85"/>
    <mergeCell ref="A76:A85"/>
    <mergeCell ref="B86:B89"/>
    <mergeCell ref="A86:A89"/>
    <mergeCell ref="B90:B100"/>
    <mergeCell ref="A90:A100"/>
    <mergeCell ref="B101:B113"/>
    <mergeCell ref="A101:A113"/>
    <mergeCell ref="B121:B125"/>
    <mergeCell ref="A121:A125"/>
    <mergeCell ref="B126:B133"/>
    <mergeCell ref="A126:A133"/>
    <mergeCell ref="B114:B120"/>
    <mergeCell ref="A114:A120"/>
    <mergeCell ref="B134:B145"/>
    <mergeCell ref="A134:A145"/>
    <mergeCell ref="B146:B150"/>
    <mergeCell ref="A146:A150"/>
    <mergeCell ref="B151:B175"/>
    <mergeCell ref="A151:A175"/>
    <mergeCell ref="B176:B184"/>
    <mergeCell ref="A176:A184"/>
    <mergeCell ref="B185:B202"/>
    <mergeCell ref="A185:A202"/>
    <mergeCell ref="B203:B217"/>
    <mergeCell ref="A203:A217"/>
    <mergeCell ref="B219:B220"/>
    <mergeCell ref="A219:A220"/>
    <mergeCell ref="B221:B227"/>
    <mergeCell ref="A221:A227"/>
    <mergeCell ref="B228:B229"/>
    <mergeCell ref="A228:A229"/>
  </mergeCells>
  <phoneticPr fontId="23" type="noConversion"/>
  <hyperlinks>
    <hyperlink ref="F156" r:id="rId1" display="http://kns.cnki.net/kns/detail/detail.aspx?QueryID=9&amp;CurRec=2&amp;recid=&amp;FileName=JXZZ201701004&amp;DbName=CJFDLAST2017&amp;DbCode=CJFQ&amp;yx=&amp;pr="/>
    <hyperlink ref="F157" r:id="rId2" display="http://kns.cnki.net/kns/detail/detail.aspx?QueryID=8&amp;CurRec=6&amp;recid=&amp;FileName=JXZG201702027&amp;DbName=CJFDLAST2017&amp;DbCode=CJFQ&amp;yx=&amp;pr=&amp;URLID="/>
    <hyperlink ref="G157" r:id="rId3" display="http://kns.cnki.net/kns/NaviBridge.aspx?bt=1&amp;DBCode=CJFD&amp;BaseID=JXZG&amp;UnitCode=&amp;NaviLink=%e6%9c%ba%e6%a2%b0%e5%88%b6%e9%80%a0"/>
  </hyperlinks>
  <pageMargins left="0.7" right="0.7" top="0.75" bottom="0.75" header="0.3" footer="0.3"/>
  <pageSetup paperSize="9"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admin1</cp:lastModifiedBy>
  <cp:lastPrinted>2020-06-22T01:11:47Z</cp:lastPrinted>
  <dcterms:created xsi:type="dcterms:W3CDTF">2017-11-24T08:07:38Z</dcterms:created>
  <dcterms:modified xsi:type="dcterms:W3CDTF">2020-07-09T08:50:22Z</dcterms:modified>
</cp:coreProperties>
</file>